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<sst xmlns="http://schemas.openxmlformats.org/spreadsheetml/2006/main" uniqueCount="53">
  <si>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</si>
  <si>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</si>
  <si>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</si>
  <si>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</si>
  <si>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</si>
  <si>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</si>
  <si>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</si>
  <si>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</si>
  <si>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</si>
  <si>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</si>
  <si>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ZGR-001199</t>
  </si>
  <si>
    <t>MBR-50</t>
  </si>
  <si>
    <t>Мембрана EPDM для гидроаккумулятора 50л ZEGOR (1/25ш)</t>
  </si>
  <si>
    <t>826.80 руб.</t>
  </si>
  <si>
    <t>&gt;10</t>
  </si>
  <si>
    <t>шт</t>
  </si>
  <si>
    <t>ZGR-001201</t>
  </si>
  <si>
    <t>MBR-100</t>
  </si>
  <si>
    <t>Мембрана EPDM для гидроаккумулятора 100л ZEGOR (1/20ш)</t>
  </si>
  <si>
    <t>1 270.90 руб.</t>
  </si>
  <si>
    <t>ZGR-001196</t>
  </si>
  <si>
    <t>MBR-24</t>
  </si>
  <si>
    <t>Мембрана EPDM для гидроаккумулятора 24л ZEGOR (1/50шт)</t>
  </si>
  <si>
    <t>417.83 руб.</t>
  </si>
  <si>
    <t>ZGR-001198</t>
  </si>
  <si>
    <t>MBR-24W</t>
  </si>
  <si>
    <t>Мембрана EPDM белая для гидроаккумулятора 24л для ГВС, ХВС, отопления ZEGOR (1/50ш)</t>
  </si>
  <si>
    <t>436.48 руб.</t>
  </si>
  <si>
    <t>&gt;25</t>
  </si>
  <si>
    <t>ZGR-001200</t>
  </si>
  <si>
    <t>MBR-50W</t>
  </si>
  <si>
    <t>Мембрана EPDM белая для гидроаккумулятора 50л для ГВС, ХВС, отопления ZEGOR  (1/25ш)</t>
  </si>
  <si>
    <t>994.68 руб.</t>
  </si>
  <si>
    <t>ZGR-001202</t>
  </si>
  <si>
    <t>MBR-100W</t>
  </si>
  <si>
    <t>Мембрана EPDM белая для гидроаккумулятора 100л для ГВС, ХВС, отопления ZEGOR  (1/20ш)</t>
  </si>
  <si>
    <t>1 347.22 руб.</t>
  </si>
  <si>
    <t>BAK-320005</t>
  </si>
  <si>
    <t>VERH-8A</t>
  </si>
  <si>
    <t>Мембрана 8-12л (1 шт)</t>
  </si>
  <si>
    <t>249.83 руб.</t>
  </si>
  <si>
    <t>BAK-320006</t>
  </si>
  <si>
    <t>VERH-24A</t>
  </si>
  <si>
    <t>Мембрана 24-35л(1 шт)</t>
  </si>
  <si>
    <t>386.59 руб.</t>
  </si>
  <si>
    <t>BAK-320007</t>
  </si>
  <si>
    <t>VERH-50A</t>
  </si>
  <si>
    <t>Мембрана 50л (1 шт)</t>
  </si>
  <si>
    <t>720.30 руб.</t>
  </si>
  <si>
    <t>BAK-320008</t>
  </si>
  <si>
    <t>VERH-100A</t>
  </si>
  <si>
    <t>Мембрана 100л (1 шт)</t>
  </si>
  <si>
    <t>1 159.77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</si>
</sst>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89ec1063_49e6_11ed_a348_00259070b484_c02080a8_c056_11ee_a549_047c1617b1431.jpeg"/><Relationship Id="rId2" Type="http://schemas.openxmlformats.org/officeDocument/2006/relationships/image" Target="../media/89ec1061_49e6_11ed_a348_00259070b484_c02080a7_c056_11ee_a549_047c1617b1432.jpeg"/><Relationship Id="rId3" Type="http://schemas.openxmlformats.org/officeDocument/2006/relationships/image" Target="../media/6873af5d_d543_11e9_8109_003048fd731b_4f32b3bf_27ac_11ed_a30e_00259070b487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80" descr="Image_18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</xdr:row>
      <xdr:rowOff>95250</xdr:rowOff>
    </xdr:from>
    <xdr:ext cx="1143000" cy="1143000"/>
    <xdr:pic>
      <xdr:nvPicPr>
        <xdr:cNvPr id="2" name="Image_181" descr="Image_18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3" name="Image_182" descr="Image_18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SUM(J2:J11)</f>
        <v>0</v>
      </c>
      <c r="K1" s="4" t="s">
        <v>9</v>
      </c>
      <c r="L1" s="5"/>
    </row>
    <row r="2" spans="1:12" customHeight="1" ht="35">
      <c r="A2" s="1"/>
      <c r="B2" s="1">
        <v>870279</v>
      </c>
      <c r="C2" s="1" t="s">
        <v>10</v>
      </c>
      <c r="D2" s="1" t="s">
        <v>11</v>
      </c>
      <c r="E2" s="3" t="s">
        <v>12</v>
      </c>
      <c r="F2" s="1" t="s">
        <v>13</v>
      </c>
      <c r="G2" s="1" t="s">
        <v>14</v>
      </c>
      <c r="H2" s="1">
        <v>0</v>
      </c>
      <c r="I2" s="1">
        <v>0</v>
      </c>
      <c r="J2" s="1" t="s">
        <v>15</v>
      </c>
      <c r="K2" s="2"/>
      <c r="L2" s="5">
        <f>K2*826.80</f>
        <v>0</v>
      </c>
    </row>
    <row r="3" spans="1:12" customHeight="1" ht="35">
      <c r="A3" s="1"/>
      <c r="B3" s="1">
        <v>870281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14</v>
      </c>
      <c r="H3" s="1">
        <v>0</v>
      </c>
      <c r="I3" s="1">
        <v>0</v>
      </c>
      <c r="J3" s="1" t="s">
        <v>15</v>
      </c>
      <c r="K3" s="2"/>
      <c r="L3" s="5">
        <f>K3*1270.90</f>
        <v>0</v>
      </c>
    </row>
    <row r="4" spans="1:12" customHeight="1" ht="35">
      <c r="A4" s="1"/>
      <c r="B4" s="1">
        <v>869372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14</v>
      </c>
      <c r="H4" s="1">
        <v>0</v>
      </c>
      <c r="I4" s="1">
        <v>0</v>
      </c>
      <c r="J4" s="1" t="s">
        <v>15</v>
      </c>
      <c r="K4" s="2"/>
      <c r="L4" s="5">
        <f>K4*417.83</f>
        <v>0</v>
      </c>
    </row>
    <row r="5" spans="1:12" customHeight="1" ht="35">
      <c r="A5" s="1"/>
      <c r="B5" s="1">
        <v>870278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>
        <v>0</v>
      </c>
      <c r="I5" s="1">
        <v>0</v>
      </c>
      <c r="J5" s="1" t="s">
        <v>15</v>
      </c>
      <c r="K5" s="2"/>
      <c r="L5" s="5">
        <f>K5*436.48</f>
        <v>0</v>
      </c>
    </row>
    <row r="6" spans="1:12" customHeight="1" ht="35">
      <c r="A6" s="1"/>
      <c r="B6" s="1">
        <v>870280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28</v>
      </c>
      <c r="H6" s="1">
        <v>0</v>
      </c>
      <c r="I6" s="1">
        <v>0</v>
      </c>
      <c r="J6" s="1" t="s">
        <v>15</v>
      </c>
      <c r="K6" s="2"/>
      <c r="L6" s="5">
        <f>K6*994.68</f>
        <v>0</v>
      </c>
    </row>
    <row r="7" spans="1:12" customHeight="1" ht="35">
      <c r="A7" s="1"/>
      <c r="B7" s="1">
        <v>870282</v>
      </c>
      <c r="C7" s="1" t="s">
        <v>33</v>
      </c>
      <c r="D7" s="1" t="s">
        <v>34</v>
      </c>
      <c r="E7" s="3" t="s">
        <v>35</v>
      </c>
      <c r="F7" s="1" t="s">
        <v>36</v>
      </c>
      <c r="G7" s="1">
        <v>9</v>
      </c>
      <c r="H7" s="1">
        <v>0</v>
      </c>
      <c r="I7" s="1">
        <v>0</v>
      </c>
      <c r="J7" s="1" t="s">
        <v>15</v>
      </c>
      <c r="K7" s="2"/>
      <c r="L7" s="5">
        <f>K7*1347.22</f>
        <v>0</v>
      </c>
    </row>
    <row r="8" spans="1:12" customHeight="1" ht="27">
      <c r="A8" s="1"/>
      <c r="B8" s="1">
        <v>823311</v>
      </c>
      <c r="C8" s="1" t="s">
        <v>37</v>
      </c>
      <c r="D8" s="1" t="s">
        <v>38</v>
      </c>
      <c r="E8" s="3" t="s">
        <v>39</v>
      </c>
      <c r="F8" s="1" t="s">
        <v>40</v>
      </c>
      <c r="G8" s="1" t="s">
        <v>28</v>
      </c>
      <c r="H8" s="1">
        <v>0</v>
      </c>
      <c r="I8" s="1">
        <v>0</v>
      </c>
      <c r="J8" s="1" t="s">
        <v>15</v>
      </c>
      <c r="K8" s="2"/>
      <c r="L8" s="5">
        <f>K8*249.83</f>
        <v>0</v>
      </c>
    </row>
    <row r="9" spans="1:12" customHeight="1" ht="27">
      <c r="A9" s="1"/>
      <c r="B9" s="1">
        <v>823312</v>
      </c>
      <c r="C9" s="1" t="s">
        <v>41</v>
      </c>
      <c r="D9" s="1" t="s">
        <v>42</v>
      </c>
      <c r="E9" s="3" t="s">
        <v>43</v>
      </c>
      <c r="F9" s="1" t="s">
        <v>44</v>
      </c>
      <c r="G9" s="1" t="s">
        <v>28</v>
      </c>
      <c r="H9" s="1">
        <v>0</v>
      </c>
      <c r="I9" s="1">
        <v>0</v>
      </c>
      <c r="J9" s="1" t="s">
        <v>15</v>
      </c>
      <c r="K9" s="2"/>
      <c r="L9" s="5">
        <f>K9*386.59</f>
        <v>0</v>
      </c>
    </row>
    <row r="10" spans="1:12" customHeight="1" ht="27">
      <c r="A10" s="1"/>
      <c r="B10" s="1">
        <v>823313</v>
      </c>
      <c r="C10" s="1" t="s">
        <v>45</v>
      </c>
      <c r="D10" s="1" t="s">
        <v>46</v>
      </c>
      <c r="E10" s="3" t="s">
        <v>47</v>
      </c>
      <c r="F10" s="1" t="s">
        <v>48</v>
      </c>
      <c r="G10" s="1" t="s">
        <v>14</v>
      </c>
      <c r="H10" s="1">
        <v>0</v>
      </c>
      <c r="I10" s="1">
        <v>0</v>
      </c>
      <c r="J10" s="1" t="s">
        <v>15</v>
      </c>
      <c r="K10" s="2"/>
      <c r="L10" s="5">
        <f>K10*720.30</f>
        <v>0</v>
      </c>
    </row>
    <row r="11" spans="1:12" customHeight="1" ht="27">
      <c r="A11" s="1"/>
      <c r="B11" s="1">
        <v>823314</v>
      </c>
      <c r="C11" s="1" t="s">
        <v>49</v>
      </c>
      <c r="D11" s="1" t="s">
        <v>50</v>
      </c>
      <c r="E11" s="3" t="s">
        <v>51</v>
      </c>
      <c r="F11" s="1" t="s">
        <v>52</v>
      </c>
      <c r="G11" s="1">
        <v>8</v>
      </c>
      <c r="H11" s="1">
        <v>0</v>
      </c>
      <c r="I11" s="1">
        <v>0</v>
      </c>
      <c r="J11" s="1" t="s">
        <v>15</v>
      </c>
      <c r="K11" s="2"/>
      <c r="L11" s="5">
        <f>K11*1159.77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4"/>
    <mergeCell ref="A5:A7"/>
    <mergeCell ref="A8:A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2024-05-20T12:17:47+03:00</dcterms:created>
  <dcterms:modified xsi:type="dcterms:W3CDTF">2024-05-20T12:17:47+03:00</dcterms:modified>
  <dc:title>Untitled Spreadsheet</dc:title>
  <dc:description/>
  <dc:subject/>
  <cp:keywords/>
  <cp:category/>
</cp:coreProperties>
</file>