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<sst xmlns="http://schemas.openxmlformats.org/spreadsheetml/2006/main" uniqueCount="41">
  <si>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</si>
  <si>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</si>
  <si>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</si>
  <si>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</si>
  <si>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</si>
  <si>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</si>
  <si>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</si>
  <si>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</si>
  <si>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</si>
  <si>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</si>
  <si>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GPS-210018</t>
  </si>
  <si>
    <t xml:space="preserve">шланг заливной 1,0 м (в упаковке) 3/4 вн-вн (140/120шт) </t>
  </si>
  <si>
    <t>106.97 руб.</t>
  </si>
  <si>
    <t>&gt;50</t>
  </si>
  <si>
    <t>шт</t>
  </si>
  <si>
    <t>GPS-210019</t>
  </si>
  <si>
    <t>шланг заливной 1,5 м (в упаковке) 3/4 вн-вн (100шт)</t>
  </si>
  <si>
    <t>131.07 руб.</t>
  </si>
  <si>
    <t>&gt;25</t>
  </si>
  <si>
    <t>GPS-210020</t>
  </si>
  <si>
    <t>шланг заливной 2,0 м (в упаковке) 3/4 вн-вн (80шт)</t>
  </si>
  <si>
    <t>153.25 руб.</t>
  </si>
  <si>
    <t>&gt;10</t>
  </si>
  <si>
    <t>GPS-210021</t>
  </si>
  <si>
    <t>шланг заливной 2,5 м (в упаковке) 3/4 вн-вн (80/50шт)</t>
  </si>
  <si>
    <t>183.63 руб.</t>
  </si>
  <si>
    <t>GPS-210022</t>
  </si>
  <si>
    <t>шланг заливной 3,0 м (в упаковке) 3/4 вн-вн (65шт)</t>
  </si>
  <si>
    <t>198.88 руб.</t>
  </si>
  <si>
    <t>GPS-210023</t>
  </si>
  <si>
    <t>шланг заливной 3,5 м (в упаковке) 3/4 вн-вн (60шт)</t>
  </si>
  <si>
    <t>225.52 руб.</t>
  </si>
  <si>
    <t>GPS-210024</t>
  </si>
  <si>
    <t>шланг заливной 4,0 м (в упаковке) 3/4 вн-вн (50шт)</t>
  </si>
  <si>
    <t>262.59 руб.</t>
  </si>
  <si>
    <t>GPS-210025</t>
  </si>
  <si>
    <t>шланг заливной 4,5 м (в упаковке) 3/4 вн-вн (50шт)</t>
  </si>
  <si>
    <t>287.88 руб.</t>
  </si>
  <si>
    <t>GPS-210026</t>
  </si>
  <si>
    <t>шланг заливной 5,0 м (в упаковке) 3/4 вн-вн (45/25шт)</t>
  </si>
  <si>
    <t>308.17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</si>
</sst>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c8d8d02_68f5_11ea_8111_003048fd731b_3d7c06fd_0312_11ef_a5a4_047c1617b14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08" descr="Image_4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SUM(J2:J10)</f>
        <v>0</v>
      </c>
      <c r="K1" s="4" t="s">
        <v>9</v>
      </c>
      <c r="L1" s="5"/>
    </row>
    <row r="2" spans="1:12">
      <c r="A2" s="1"/>
      <c r="B2" s="1">
        <v>825380</v>
      </c>
      <c r="C2" s="1" t="s">
        <v>10</v>
      </c>
      <c r="D2" s="1"/>
      <c r="E2" s="3" t="s">
        <v>11</v>
      </c>
      <c r="F2" s="1" t="s">
        <v>12</v>
      </c>
      <c r="G2" s="1" t="s">
        <v>13</v>
      </c>
      <c r="H2" s="1">
        <v>0</v>
      </c>
      <c r="I2" s="1">
        <v>0</v>
      </c>
      <c r="J2" s="1" t="s">
        <v>14</v>
      </c>
      <c r="K2" s="2"/>
      <c r="L2" s="5">
        <f>K2*106.97</f>
        <v>0</v>
      </c>
    </row>
    <row r="3" spans="1:12">
      <c r="A3" s="1"/>
      <c r="B3" s="1">
        <v>825381</v>
      </c>
      <c r="C3" s="1" t="s">
        <v>15</v>
      </c>
      <c r="D3" s="1"/>
      <c r="E3" s="3" t="s">
        <v>16</v>
      </c>
      <c r="F3" s="1" t="s">
        <v>17</v>
      </c>
      <c r="G3" s="1" t="s">
        <v>18</v>
      </c>
      <c r="H3" s="1">
        <v>0</v>
      </c>
      <c r="I3" s="1">
        <v>0</v>
      </c>
      <c r="J3" s="1" t="s">
        <v>14</v>
      </c>
      <c r="K3" s="2"/>
      <c r="L3" s="5">
        <f>K3*131.07</f>
        <v>0</v>
      </c>
    </row>
    <row r="4" spans="1:12">
      <c r="A4" s="1"/>
      <c r="B4" s="1">
        <v>825382</v>
      </c>
      <c r="C4" s="1" t="s">
        <v>19</v>
      </c>
      <c r="D4" s="1"/>
      <c r="E4" s="3" t="s">
        <v>20</v>
      </c>
      <c r="F4" s="1" t="s">
        <v>21</v>
      </c>
      <c r="G4" s="1" t="s">
        <v>22</v>
      </c>
      <c r="H4" s="1">
        <v>0</v>
      </c>
      <c r="I4" s="1">
        <v>0</v>
      </c>
      <c r="J4" s="1" t="s">
        <v>14</v>
      </c>
      <c r="K4" s="2"/>
      <c r="L4" s="5">
        <f>K4*153.25</f>
        <v>0</v>
      </c>
    </row>
    <row r="5" spans="1:12">
      <c r="A5" s="1"/>
      <c r="B5" s="1">
        <v>825383</v>
      </c>
      <c r="C5" s="1" t="s">
        <v>23</v>
      </c>
      <c r="D5" s="1"/>
      <c r="E5" s="3" t="s">
        <v>24</v>
      </c>
      <c r="F5" s="1" t="s">
        <v>25</v>
      </c>
      <c r="G5" s="1" t="s">
        <v>22</v>
      </c>
      <c r="H5" s="1">
        <v>0</v>
      </c>
      <c r="I5" s="1">
        <v>0</v>
      </c>
      <c r="J5" s="1" t="s">
        <v>14</v>
      </c>
      <c r="K5" s="2"/>
      <c r="L5" s="5">
        <f>K5*183.63</f>
        <v>0</v>
      </c>
    </row>
    <row r="6" spans="1:12">
      <c r="A6" s="1"/>
      <c r="B6" s="1">
        <v>825384</v>
      </c>
      <c r="C6" s="1" t="s">
        <v>26</v>
      </c>
      <c r="D6" s="1"/>
      <c r="E6" s="3" t="s">
        <v>27</v>
      </c>
      <c r="F6" s="1" t="s">
        <v>28</v>
      </c>
      <c r="G6" s="1" t="s">
        <v>18</v>
      </c>
      <c r="H6" s="1">
        <v>0</v>
      </c>
      <c r="I6" s="1">
        <v>0</v>
      </c>
      <c r="J6" s="1" t="s">
        <v>14</v>
      </c>
      <c r="K6" s="2"/>
      <c r="L6" s="5">
        <f>K6*198.88</f>
        <v>0</v>
      </c>
    </row>
    <row r="7" spans="1:12">
      <c r="A7" s="1"/>
      <c r="B7" s="1">
        <v>825385</v>
      </c>
      <c r="C7" s="1" t="s">
        <v>29</v>
      </c>
      <c r="D7" s="1"/>
      <c r="E7" s="3" t="s">
        <v>30</v>
      </c>
      <c r="F7" s="1" t="s">
        <v>31</v>
      </c>
      <c r="G7" s="1" t="s">
        <v>13</v>
      </c>
      <c r="H7" s="1">
        <v>0</v>
      </c>
      <c r="I7" s="1">
        <v>0</v>
      </c>
      <c r="J7" s="1" t="s">
        <v>14</v>
      </c>
      <c r="K7" s="2"/>
      <c r="L7" s="5">
        <f>K7*225.52</f>
        <v>0</v>
      </c>
    </row>
    <row r="8" spans="1:12">
      <c r="A8" s="1"/>
      <c r="B8" s="1">
        <v>825386</v>
      </c>
      <c r="C8" s="1" t="s">
        <v>32</v>
      </c>
      <c r="D8" s="1"/>
      <c r="E8" s="3" t="s">
        <v>33</v>
      </c>
      <c r="F8" s="1" t="s">
        <v>34</v>
      </c>
      <c r="G8" s="1">
        <v>5</v>
      </c>
      <c r="H8" s="1">
        <v>0</v>
      </c>
      <c r="I8" s="1">
        <v>0</v>
      </c>
      <c r="J8" s="1" t="s">
        <v>14</v>
      </c>
      <c r="K8" s="2"/>
      <c r="L8" s="5">
        <f>K8*262.59</f>
        <v>0</v>
      </c>
    </row>
    <row r="9" spans="1:12">
      <c r="A9" s="1"/>
      <c r="B9" s="1">
        <v>825387</v>
      </c>
      <c r="C9" s="1" t="s">
        <v>35</v>
      </c>
      <c r="D9" s="1"/>
      <c r="E9" s="3" t="s">
        <v>36</v>
      </c>
      <c r="F9" s="1" t="s">
        <v>37</v>
      </c>
      <c r="G9" s="1" t="s">
        <v>18</v>
      </c>
      <c r="H9" s="1">
        <v>0</v>
      </c>
      <c r="I9" s="1">
        <v>0</v>
      </c>
      <c r="J9" s="1" t="s">
        <v>14</v>
      </c>
      <c r="K9" s="2"/>
      <c r="L9" s="5">
        <f>K9*287.88</f>
        <v>0</v>
      </c>
    </row>
    <row r="10" spans="1:12">
      <c r="A10" s="1"/>
      <c r="B10" s="1">
        <v>825388</v>
      </c>
      <c r="C10" s="1" t="s">
        <v>38</v>
      </c>
      <c r="D10" s="1"/>
      <c r="E10" s="3" t="s">
        <v>39</v>
      </c>
      <c r="F10" s="1" t="s">
        <v>40</v>
      </c>
      <c r="G10" s="1" t="s">
        <v>22</v>
      </c>
      <c r="H10" s="1">
        <v>0</v>
      </c>
      <c r="I10" s="1">
        <v>0</v>
      </c>
      <c r="J10" s="1" t="s">
        <v>14</v>
      </c>
      <c r="K10" s="2"/>
      <c r="L10" s="5">
        <f>K10*308.17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2024-05-20T10:41:03+03:00</dcterms:created>
  <dcterms:modified xsi:type="dcterms:W3CDTF">2024-05-20T10:41:03+03:00</dcterms:modified>
  <dc:title>Untitled Spreadsheet</dc:title>
  <dc:description/>
  <dc:subject/>
  <cp:keywords/>
  <cp:category/>
</cp:coreProperties>
</file>