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<sst xmlns="http://schemas.openxmlformats.org/spreadsheetml/2006/main" uniqueCount="53">
  <si>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</si>
  <si>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</si>
  <si>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</si>
  <si>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</si>
  <si>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</si>
  <si>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</si>
  <si>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</si>
  <si>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</si>
  <si>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</si>
  <si>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</si>
  <si>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GPS-220001</t>
  </si>
  <si>
    <t>наконечник съемный для сливных шлангов</t>
  </si>
  <si>
    <t>20.55 руб.</t>
  </si>
  <si>
    <t>&gt;100</t>
  </si>
  <si>
    <t>шт</t>
  </si>
  <si>
    <t>GPS-220002</t>
  </si>
  <si>
    <t>соединитель сл шлангов 19*19</t>
  </si>
  <si>
    <t>12.31 руб.</t>
  </si>
  <si>
    <t>GPS-220003</t>
  </si>
  <si>
    <t>соединитель сл шлангов 19*22</t>
  </si>
  <si>
    <t>13.38 руб.</t>
  </si>
  <si>
    <t>&gt;25</t>
  </si>
  <si>
    <t>GPS-220004</t>
  </si>
  <si>
    <t>соединитель сл шлангов 22*22</t>
  </si>
  <si>
    <t>&gt;50</t>
  </si>
  <si>
    <t>GPS-220014</t>
  </si>
  <si>
    <t>шланг сливной 1,0 м (в упаковке) (90шт)</t>
  </si>
  <si>
    <t>74.22 руб.</t>
  </si>
  <si>
    <t>GPS-220015</t>
  </si>
  <si>
    <t>шланг сливной 1,5 м (в упаковке) (60шт)</t>
  </si>
  <si>
    <t>87.36 руб.</t>
  </si>
  <si>
    <t>&gt;10</t>
  </si>
  <si>
    <t>GPS-220016</t>
  </si>
  <si>
    <t>шланг сливной 2,0 м (в упаковке) (50шт)</t>
  </si>
  <si>
    <t>100.46 руб.</t>
  </si>
  <si>
    <t>GPS-220017</t>
  </si>
  <si>
    <t>шланг сливной 2,5 м (в упаковке) (40шт)</t>
  </si>
  <si>
    <t>112.65 руб.</t>
  </si>
  <si>
    <t>GPS-220018</t>
  </si>
  <si>
    <t>шланг сливной 3,0 м (в упаковке) (35шт)</t>
  </si>
  <si>
    <t>131.78 руб.</t>
  </si>
  <si>
    <t>GPS-220019</t>
  </si>
  <si>
    <t>шланг сливной 3,5 м (в упаковке) (30шт)</t>
  </si>
  <si>
    <t>146.34 руб.</t>
  </si>
  <si>
    <t>GPS-220020</t>
  </si>
  <si>
    <t>шланг сливной 4,0 м (в упаковке) (25шт)</t>
  </si>
  <si>
    <t>163.73 руб.</t>
  </si>
  <si>
    <t>GPS-220021</t>
  </si>
  <si>
    <t>шланг сливной 4,5 м (в упаковке) (20шт)</t>
  </si>
  <si>
    <t>177.16 руб.</t>
  </si>
  <si>
    <t>GPS-220022</t>
  </si>
  <si>
    <t>шланг сливной 5,0 м (в упаковке) (20шт)</t>
  </si>
  <si>
    <t>201.93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</si>
</sst>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51c6a50_86a6_11e9_8101_003048fd731b_46b00d10_57f4_11ea_810f_003048fd731b1.jpeg"/><Relationship Id="rId2" Type="http://schemas.openxmlformats.org/officeDocument/2006/relationships/image" Target="../media/351c6a52_86a6_11e9_8101_003048fd731b_46b00d11_57f4_11ea_810f_003048fd731b2.jpeg"/><Relationship Id="rId3" Type="http://schemas.openxmlformats.org/officeDocument/2006/relationships/image" Target="../media/3c8d8d14_68f5_11ea_8111_003048fd731b_3d7c0718_0312_11ef_a5a4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9" descr="Image_4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410" descr="Image_4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3" name="Image_411" descr="Image_4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SUM(J2:J14)</f>
        <v>0</v>
      </c>
      <c r="K1" s="4" t="s">
        <v>9</v>
      </c>
      <c r="L1" s="5"/>
    </row>
    <row r="2" spans="1:12" customHeight="1" ht="105">
      <c r="A2" s="1"/>
      <c r="B2" s="1">
        <v>821655</v>
      </c>
      <c r="C2" s="1" t="s">
        <v>10</v>
      </c>
      <c r="D2" s="1"/>
      <c r="E2" s="3" t="s">
        <v>11</v>
      </c>
      <c r="F2" s="1" t="s">
        <v>12</v>
      </c>
      <c r="G2" s="1" t="s">
        <v>13</v>
      </c>
      <c r="H2" s="1">
        <v>0</v>
      </c>
      <c r="I2" s="1">
        <v>0</v>
      </c>
      <c r="J2" s="1" t="s">
        <v>14</v>
      </c>
      <c r="K2" s="2"/>
      <c r="L2" s="5">
        <f>K2*20.55</f>
        <v>0</v>
      </c>
    </row>
    <row r="3" spans="1:12" customHeight="1" ht="35">
      <c r="A3" s="1"/>
      <c r="B3" s="1">
        <v>821656</v>
      </c>
      <c r="C3" s="1" t="s">
        <v>15</v>
      </c>
      <c r="D3" s="1"/>
      <c r="E3" s="3" t="s">
        <v>16</v>
      </c>
      <c r="F3" s="1" t="s">
        <v>17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K3*12.31</f>
        <v>0</v>
      </c>
    </row>
    <row r="4" spans="1:12" customHeight="1" ht="35">
      <c r="A4" s="1"/>
      <c r="B4" s="1">
        <v>821657</v>
      </c>
      <c r="C4" s="1" t="s">
        <v>18</v>
      </c>
      <c r="D4" s="1"/>
      <c r="E4" s="3" t="s">
        <v>19</v>
      </c>
      <c r="F4" s="1" t="s">
        <v>20</v>
      </c>
      <c r="G4" s="1" t="s">
        <v>21</v>
      </c>
      <c r="H4" s="1">
        <v>0</v>
      </c>
      <c r="I4" s="1">
        <v>0</v>
      </c>
      <c r="J4" s="1" t="s">
        <v>14</v>
      </c>
      <c r="K4" s="2"/>
      <c r="L4" s="5">
        <f>K4*13.38</f>
        <v>0</v>
      </c>
    </row>
    <row r="5" spans="1:12" customHeight="1" ht="35">
      <c r="A5" s="1"/>
      <c r="B5" s="1">
        <v>821658</v>
      </c>
      <c r="C5" s="1" t="s">
        <v>22</v>
      </c>
      <c r="D5" s="1"/>
      <c r="E5" s="3" t="s">
        <v>23</v>
      </c>
      <c r="F5" s="1" t="s">
        <v>20</v>
      </c>
      <c r="G5" s="1" t="s">
        <v>24</v>
      </c>
      <c r="H5" s="1">
        <v>0</v>
      </c>
      <c r="I5" s="1">
        <v>0</v>
      </c>
      <c r="J5" s="1" t="s">
        <v>14</v>
      </c>
      <c r="K5" s="2"/>
      <c r="L5" s="5">
        <f>K5*13.38</f>
        <v>0</v>
      </c>
    </row>
    <row r="6" spans="1:12">
      <c r="A6" s="1"/>
      <c r="B6" s="1">
        <v>825389</v>
      </c>
      <c r="C6" s="1" t="s">
        <v>25</v>
      </c>
      <c r="D6" s="1"/>
      <c r="E6" s="3" t="s">
        <v>26</v>
      </c>
      <c r="F6" s="1" t="s">
        <v>27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K6*74.22</f>
        <v>0</v>
      </c>
    </row>
    <row r="7" spans="1:12">
      <c r="A7" s="1"/>
      <c r="B7" s="1">
        <v>825390</v>
      </c>
      <c r="C7" s="1" t="s">
        <v>28</v>
      </c>
      <c r="D7" s="1"/>
      <c r="E7" s="3" t="s">
        <v>29</v>
      </c>
      <c r="F7" s="1" t="s">
        <v>30</v>
      </c>
      <c r="G7" s="1" t="s">
        <v>31</v>
      </c>
      <c r="H7" s="1">
        <v>0</v>
      </c>
      <c r="I7" s="1">
        <v>0</v>
      </c>
      <c r="J7" s="1" t="s">
        <v>14</v>
      </c>
      <c r="K7" s="2"/>
      <c r="L7" s="5">
        <f>K7*87.36</f>
        <v>0</v>
      </c>
    </row>
    <row r="8" spans="1:12">
      <c r="A8" s="1"/>
      <c r="B8" s="1">
        <v>825391</v>
      </c>
      <c r="C8" s="1" t="s">
        <v>32</v>
      </c>
      <c r="D8" s="1"/>
      <c r="E8" s="3" t="s">
        <v>33</v>
      </c>
      <c r="F8" s="1" t="s">
        <v>34</v>
      </c>
      <c r="G8" s="1">
        <v>3</v>
      </c>
      <c r="H8" s="1">
        <v>0</v>
      </c>
      <c r="I8" s="1">
        <v>0</v>
      </c>
      <c r="J8" s="1" t="s">
        <v>14</v>
      </c>
      <c r="K8" s="2"/>
      <c r="L8" s="5">
        <f>K8*100.46</f>
        <v>0</v>
      </c>
    </row>
    <row r="9" spans="1:12">
      <c r="A9" s="1"/>
      <c r="B9" s="1">
        <v>825392</v>
      </c>
      <c r="C9" s="1" t="s">
        <v>35</v>
      </c>
      <c r="D9" s="1"/>
      <c r="E9" s="3" t="s">
        <v>36</v>
      </c>
      <c r="F9" s="1" t="s">
        <v>37</v>
      </c>
      <c r="G9" s="1" t="s">
        <v>21</v>
      </c>
      <c r="H9" s="1">
        <v>0</v>
      </c>
      <c r="I9" s="1">
        <v>0</v>
      </c>
      <c r="J9" s="1" t="s">
        <v>14</v>
      </c>
      <c r="K9" s="2"/>
      <c r="L9" s="5">
        <f>K9*112.65</f>
        <v>0</v>
      </c>
    </row>
    <row r="10" spans="1:12">
      <c r="A10" s="1"/>
      <c r="B10" s="1">
        <v>825393</v>
      </c>
      <c r="C10" s="1" t="s">
        <v>38</v>
      </c>
      <c r="D10" s="1"/>
      <c r="E10" s="3" t="s">
        <v>39</v>
      </c>
      <c r="F10" s="1" t="s">
        <v>40</v>
      </c>
      <c r="G10" s="1" t="s">
        <v>31</v>
      </c>
      <c r="H10" s="1">
        <v>0</v>
      </c>
      <c r="I10" s="1">
        <v>0</v>
      </c>
      <c r="J10" s="1" t="s">
        <v>14</v>
      </c>
      <c r="K10" s="2"/>
      <c r="L10" s="5">
        <f>K10*131.78</f>
        <v>0</v>
      </c>
    </row>
    <row r="11" spans="1:12">
      <c r="A11" s="1"/>
      <c r="B11" s="1">
        <v>825394</v>
      </c>
      <c r="C11" s="1" t="s">
        <v>41</v>
      </c>
      <c r="D11" s="1"/>
      <c r="E11" s="3" t="s">
        <v>42</v>
      </c>
      <c r="F11" s="1" t="s">
        <v>43</v>
      </c>
      <c r="G11" s="1" t="s">
        <v>31</v>
      </c>
      <c r="H11" s="1">
        <v>0</v>
      </c>
      <c r="I11" s="1">
        <v>0</v>
      </c>
      <c r="J11" s="1" t="s">
        <v>14</v>
      </c>
      <c r="K11" s="2"/>
      <c r="L11" s="5">
        <f>K11*146.34</f>
        <v>0</v>
      </c>
    </row>
    <row r="12" spans="1:12">
      <c r="A12" s="1"/>
      <c r="B12" s="1">
        <v>825395</v>
      </c>
      <c r="C12" s="1" t="s">
        <v>44</v>
      </c>
      <c r="D12" s="1"/>
      <c r="E12" s="3" t="s">
        <v>45</v>
      </c>
      <c r="F12" s="1" t="s">
        <v>46</v>
      </c>
      <c r="G12" s="1" t="s">
        <v>31</v>
      </c>
      <c r="H12" s="1">
        <v>0</v>
      </c>
      <c r="I12" s="1">
        <v>0</v>
      </c>
      <c r="J12" s="1" t="s">
        <v>14</v>
      </c>
      <c r="K12" s="2"/>
      <c r="L12" s="5">
        <f>K12*163.73</f>
        <v>0</v>
      </c>
    </row>
    <row r="13" spans="1:12">
      <c r="A13" s="1"/>
      <c r="B13" s="1">
        <v>825396</v>
      </c>
      <c r="C13" s="1" t="s">
        <v>47</v>
      </c>
      <c r="D13" s="1"/>
      <c r="E13" s="3" t="s">
        <v>48</v>
      </c>
      <c r="F13" s="1" t="s">
        <v>49</v>
      </c>
      <c r="G13" s="1" t="s">
        <v>31</v>
      </c>
      <c r="H13" s="1">
        <v>0</v>
      </c>
      <c r="I13" s="1">
        <v>0</v>
      </c>
      <c r="J13" s="1" t="s">
        <v>14</v>
      </c>
      <c r="K13" s="2"/>
      <c r="L13" s="5">
        <f>K13*177.16</f>
        <v>0</v>
      </c>
    </row>
    <row r="14" spans="1:12">
      <c r="A14" s="1"/>
      <c r="B14" s="1">
        <v>825397</v>
      </c>
      <c r="C14" s="1" t="s">
        <v>50</v>
      </c>
      <c r="D14" s="1"/>
      <c r="E14" s="3" t="s">
        <v>51</v>
      </c>
      <c r="F14" s="1" t="s">
        <v>52</v>
      </c>
      <c r="G14" s="1">
        <v>5</v>
      </c>
      <c r="H14" s="1">
        <v>0</v>
      </c>
      <c r="I14" s="1">
        <v>0</v>
      </c>
      <c r="J14" s="1" t="s">
        <v>14</v>
      </c>
      <c r="K14" s="2"/>
      <c r="L14" s="5">
        <f>K14*201.93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5"/>
    <mergeCell ref="A6:A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2024-05-20T06:45:31+03:00</dcterms:created>
  <dcterms:modified xsi:type="dcterms:W3CDTF">2024-05-20T06:45:31+03:00</dcterms:modified>
  <dc:title>Untitled Spreadsheet</dc:title>
  <dc:description/>
  <dc:subject/>
  <cp:keywords/>
  <cp:category/>
</cp:coreProperties>
</file>