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<sst xmlns="http://schemas.openxmlformats.org/spreadsheetml/2006/main" uniqueCount="41">
  <si>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</si>
  <si>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</si>
  <si>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</si>
  <si>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</si>
  <si>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</si>
  <si>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</si>
  <si>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</si>
  <si>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</si>
  <si>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</si>
  <si>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</si>
  <si>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INS-310031</t>
  </si>
  <si>
    <t>V162026</t>
  </si>
  <si>
    <t>Калибратор для металлопластиковых труб 16-26   ViEiR  (200/10шт)</t>
  </si>
  <si>
    <t>207.88 руб.</t>
  </si>
  <si>
    <t>&gt;50</t>
  </si>
  <si>
    <t>шт</t>
  </si>
  <si>
    <t>INS-310032</t>
  </si>
  <si>
    <t>V202632</t>
  </si>
  <si>
    <t>Калибратор для металлопластиковых труб 20-32   ViEiR  (200/10шт)</t>
  </si>
  <si>
    <t>233.41 руб.</t>
  </si>
  <si>
    <t>&gt;10</t>
  </si>
  <si>
    <t>INS-520003</t>
  </si>
  <si>
    <t>VER1255-4</t>
  </si>
  <si>
    <t>Трубогиб металлопластиковых труб ручной (1/5шт)</t>
  </si>
  <si>
    <t>8 877.01 руб.</t>
  </si>
  <si>
    <t>INS-310009</t>
  </si>
  <si>
    <t>VER1432</t>
  </si>
  <si>
    <t>ручной пресс аппарат  поворотный 360 с комплектом насадок 16мм-32мм в пластик кейсе (1/4шт)</t>
  </si>
  <si>
    <t>14 637.59 руб.</t>
  </si>
  <si>
    <t>INS-310005</t>
  </si>
  <si>
    <t>VER1432-2</t>
  </si>
  <si>
    <t>ручной пресс аппарат с комплектом насадок 16-32мм (1/4шт)</t>
  </si>
  <si>
    <t>12 009.86 руб.</t>
  </si>
  <si>
    <t>INS-310010</t>
  </si>
  <si>
    <t>VER1432-8</t>
  </si>
  <si>
    <t>Гидравлический пресс  аппарат с комплектом насадок 16мм-32мм в пластик кейсе (1/2шт)</t>
  </si>
  <si>
    <t>21 514.17 руб.</t>
  </si>
  <si>
    <t>INS-310033</t>
  </si>
  <si>
    <t>VRD28</t>
  </si>
  <si>
    <t>Калибратор для металлопластиковых труб  "ViEiR" (60/5шт)</t>
  </si>
  <si>
    <t>561.65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</si>
</sst>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fcb31da_5f91_11eb_822d_003048fd731b_f51b3d49_281b_11ed_a30f_00259070b4871.jpeg"/><Relationship Id="rId2" Type="http://schemas.openxmlformats.org/officeDocument/2006/relationships/image" Target="../media/394360e1_c40a_11ea_8158_003048fd731b_f51b3d52_281b_11ed_a30f_00259070b4872.jpeg"/><Relationship Id="rId3" Type="http://schemas.openxmlformats.org/officeDocument/2006/relationships/image" Target="../media/49bb2e98_68f5_11ea_8111_003048fd731b_f51b3d4b_281b_11ed_a30f_00259070b4873.jpeg"/><Relationship Id="rId4" Type="http://schemas.openxmlformats.org/officeDocument/2006/relationships/image" Target="../media/a7413d82_86a6_11e9_8101_003048fd731b_f51b3d4d_281b_11ed_a30f_00259070b4874.jpeg"/><Relationship Id="rId5" Type="http://schemas.openxmlformats.org/officeDocument/2006/relationships/image" Target="../media/49bb2e9a_68f5_11ea_8111_003048fd731b_f51b3d4e_281b_11ed_a30f_00259070b4875.jpeg"/><Relationship Id="rId6" Type="http://schemas.openxmlformats.org/officeDocument/2006/relationships/image" Target="../media/0b44dd51_0c78_11ec_8321_003048fd731b_f51b3d4f_281b_11ed_a30f_00259070b487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542" descr="Image_5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2" name="Image_543" descr="Image_5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3" name="Image_544" descr="Image_54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4" name="Image_545" descr="Image_54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5" name="Image_546" descr="Image_54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6" name="Image_547" descr="Image_54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SUM(J2:J8)</f>
        <v>0</v>
      </c>
      <c r="K1" s="4" t="s">
        <v>9</v>
      </c>
      <c r="L1" s="5"/>
    </row>
    <row r="2" spans="1:12" customHeight="1" ht="53">
      <c r="A2" s="1"/>
      <c r="B2" s="1">
        <v>834456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>
        <v>0</v>
      </c>
      <c r="I2" s="1">
        <v>0</v>
      </c>
      <c r="J2" s="1" t="s">
        <v>15</v>
      </c>
      <c r="K2" s="2"/>
      <c r="L2" s="5">
        <f>K2*207.88</f>
        <v>0</v>
      </c>
    </row>
    <row r="3" spans="1:12" customHeight="1" ht="53">
      <c r="A3" s="1"/>
      <c r="B3" s="1">
        <v>834457</v>
      </c>
      <c r="C3" s="1" t="s">
        <v>16</v>
      </c>
      <c r="D3" s="1" t="s">
        <v>17</v>
      </c>
      <c r="E3" s="3" t="s">
        <v>18</v>
      </c>
      <c r="F3" s="1" t="s">
        <v>19</v>
      </c>
      <c r="G3" s="1" t="s">
        <v>20</v>
      </c>
      <c r="H3" s="1">
        <v>0</v>
      </c>
      <c r="I3" s="1">
        <v>0</v>
      </c>
      <c r="J3" s="1" t="s">
        <v>15</v>
      </c>
      <c r="K3" s="2"/>
      <c r="L3" s="5">
        <f>K3*233.41</f>
        <v>0</v>
      </c>
    </row>
    <row r="4" spans="1:12" customHeight="1" ht="105">
      <c r="A4" s="1"/>
      <c r="B4" s="1">
        <v>827989</v>
      </c>
      <c r="C4" s="1" t="s">
        <v>21</v>
      </c>
      <c r="D4" s="1" t="s">
        <v>22</v>
      </c>
      <c r="E4" s="3" t="s">
        <v>23</v>
      </c>
      <c r="F4" s="1" t="s">
        <v>24</v>
      </c>
      <c r="G4" s="1">
        <v>0</v>
      </c>
      <c r="H4" s="1">
        <v>0</v>
      </c>
      <c r="I4" s="1">
        <v>0</v>
      </c>
      <c r="J4" s="1" t="s">
        <v>15</v>
      </c>
      <c r="K4" s="2"/>
      <c r="L4" s="5">
        <f>K4*8877.01</f>
        <v>0</v>
      </c>
    </row>
    <row r="5" spans="1:12" customHeight="1" ht="105">
      <c r="A5" s="1"/>
      <c r="B5" s="1">
        <v>825409</v>
      </c>
      <c r="C5" s="1" t="s">
        <v>25</v>
      </c>
      <c r="D5" s="1" t="s">
        <v>26</v>
      </c>
      <c r="E5" s="3" t="s">
        <v>27</v>
      </c>
      <c r="F5" s="1" t="s">
        <v>28</v>
      </c>
      <c r="G5" s="1">
        <v>1</v>
      </c>
      <c r="H5" s="1">
        <v>0</v>
      </c>
      <c r="I5" s="1">
        <v>0</v>
      </c>
      <c r="J5" s="1" t="s">
        <v>15</v>
      </c>
      <c r="K5" s="2"/>
      <c r="L5" s="5">
        <f>K5*14637.59</f>
        <v>0</v>
      </c>
    </row>
    <row r="6" spans="1:12" customHeight="1" ht="105">
      <c r="A6" s="1"/>
      <c r="B6" s="1">
        <v>822559</v>
      </c>
      <c r="C6" s="1" t="s">
        <v>29</v>
      </c>
      <c r="D6" s="1" t="s">
        <v>30</v>
      </c>
      <c r="E6" s="3" t="s">
        <v>31</v>
      </c>
      <c r="F6" s="1" t="s">
        <v>32</v>
      </c>
      <c r="G6" s="1">
        <v>2</v>
      </c>
      <c r="H6" s="1">
        <v>0</v>
      </c>
      <c r="I6" s="1">
        <v>0</v>
      </c>
      <c r="J6" s="1" t="s">
        <v>15</v>
      </c>
      <c r="K6" s="2"/>
      <c r="L6" s="5">
        <f>K6*12009.86</f>
        <v>0</v>
      </c>
    </row>
    <row r="7" spans="1:12" customHeight="1" ht="105">
      <c r="A7" s="1"/>
      <c r="B7" s="1">
        <v>825410</v>
      </c>
      <c r="C7" s="1" t="s">
        <v>33</v>
      </c>
      <c r="D7" s="1" t="s">
        <v>34</v>
      </c>
      <c r="E7" s="3" t="s">
        <v>35</v>
      </c>
      <c r="F7" s="1" t="s">
        <v>36</v>
      </c>
      <c r="G7" s="1">
        <v>1</v>
      </c>
      <c r="H7" s="1">
        <v>0</v>
      </c>
      <c r="I7" s="1">
        <v>0</v>
      </c>
      <c r="J7" s="1" t="s">
        <v>15</v>
      </c>
      <c r="K7" s="2"/>
      <c r="L7" s="5">
        <f>K7*21514.17</f>
        <v>0</v>
      </c>
    </row>
    <row r="8" spans="1:12" customHeight="1" ht="105">
      <c r="A8" s="1"/>
      <c r="B8" s="1">
        <v>837121</v>
      </c>
      <c r="C8" s="1" t="s">
        <v>37</v>
      </c>
      <c r="D8" s="1" t="s">
        <v>38</v>
      </c>
      <c r="E8" s="3" t="s">
        <v>39</v>
      </c>
      <c r="F8" s="1" t="s">
        <v>40</v>
      </c>
      <c r="G8" s="1" t="s">
        <v>20</v>
      </c>
      <c r="H8" s="1">
        <v>0</v>
      </c>
      <c r="I8" s="1">
        <v>0</v>
      </c>
      <c r="J8" s="1" t="s">
        <v>15</v>
      </c>
      <c r="K8" s="2"/>
      <c r="L8" s="5">
        <f>K8*561.65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2024-05-20T13:20:55+03:00</dcterms:created>
  <dcterms:modified xsi:type="dcterms:W3CDTF">2024-05-20T13:20:55+03:00</dcterms:modified>
  <dc:title>Untitled Spreadsheet</dc:title>
  <dc:description/>
  <dc:subject/>
  <cp:keywords/>
  <cp:category/>
</cp:coreProperties>
</file>