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<sst xmlns="http://schemas.openxmlformats.org/spreadsheetml/2006/main" uniqueCount="57">
  <si>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</si>
  <si>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</si>
  <si>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</si>
  <si>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</si>
  <si>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</si>
  <si>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</si>
  <si>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</si>
  <si>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</si>
  <si>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</si>
  <si>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</si>
  <si>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VLC-900299</t>
  </si>
  <si>
    <t>130.HS.0506</t>
  </si>
  <si>
    <t>Компл. кроншт. для коллекторов универс. (3/4"-1") раздвижной (упак 2 штуки)</t>
  </si>
  <si>
    <t>352.00 руб.</t>
  </si>
  <si>
    <t>&gt;100</t>
  </si>
  <si>
    <t>упа</t>
  </si>
  <si>
    <t>FRK-220008</t>
  </si>
  <si>
    <t>GK20</t>
  </si>
  <si>
    <t>пара универсальных кронштейнов для коллекторов 3/4-1  (2/100рар)</t>
  </si>
  <si>
    <t>145.88 руб.</t>
  </si>
  <si>
    <t>&gt;25</t>
  </si>
  <si>
    <t>пар</t>
  </si>
  <si>
    <t>VLC-713003</t>
  </si>
  <si>
    <t>VTc.130.IN.0600</t>
  </si>
  <si>
    <t>Пара кронштейнов для коллекторов из нерж.  1"   (5 /45шт)</t>
  </si>
  <si>
    <t>786.00 руб.</t>
  </si>
  <si>
    <t>шт</t>
  </si>
  <si>
    <t>VLC-713004</t>
  </si>
  <si>
    <t>VTc.130.INH.0600</t>
  </si>
  <si>
    <t>Пара высоких кронштейнов для коллекторов из нержавеющей стали  1"    (1 /55шт)</t>
  </si>
  <si>
    <t>479.00 руб.</t>
  </si>
  <si>
    <t>VLC-713006</t>
  </si>
  <si>
    <t>VTc.130.INH.0800</t>
  </si>
  <si>
    <t>Пара высоких кронштейнов для коллекторов из нержавеющей стали  1 1/2"   (1 /50шт)</t>
  </si>
  <si>
    <t>561.00 руб.</t>
  </si>
  <si>
    <t>&gt;10</t>
  </si>
  <si>
    <t>VLC-713005</t>
  </si>
  <si>
    <t>VTc.130.INS.0600</t>
  </si>
  <si>
    <t>Пара низких кронштейнов для коллектора из нержавеющей стали  1"   (1 /75шт)</t>
  </si>
  <si>
    <t>372.00 руб.</t>
  </si>
  <si>
    <t>VLC-713007</t>
  </si>
  <si>
    <t>VTc.130.INS.0800</t>
  </si>
  <si>
    <t>Пара низких кронштейнов для коллектора из нержавеющей стали  1 1/2"   (1 /80шт)</t>
  </si>
  <si>
    <t>449.00 руб.</t>
  </si>
  <si>
    <t>&gt;50</t>
  </si>
  <si>
    <t>VLC-713001</t>
  </si>
  <si>
    <t>VTc.130.N.0500</t>
  </si>
  <si>
    <t>Пара кронштейнов для коллекторов 3/4"   (1 /60шт)</t>
  </si>
  <si>
    <t>574.00 руб.</t>
  </si>
  <si>
    <t>VLC-713002</t>
  </si>
  <si>
    <t>VTc.130.N.0600</t>
  </si>
  <si>
    <t>Пара кронштейнов для коллекторов 1"   (1 /60шт)</t>
  </si>
  <si>
    <t>601.00 руб.</t>
  </si>
  <si>
    <t>VLC-713008</t>
  </si>
  <si>
    <t>VTc.IV130.N.0600</t>
  </si>
  <si>
    <t>Кронштейн для коллекторов 500n-e и 560n-e 1" (1шт)   (1 /70шт)</t>
  </si>
  <si>
    <t>823.00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</si>
</sst>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d083a4b_3466_11eb_81f3_003048fd731b_409a6948_281f_11ed_a30f_00259070b4871.jpeg"/><Relationship Id="rId2" Type="http://schemas.openxmlformats.org/officeDocument/2006/relationships/image" Target="../media/fae7fe6b_86a5_11e9_8101_003048fd731b_a65d85f2_281e_11ed_a30f_00259070b4872.jpeg"/><Relationship Id="rId3" Type="http://schemas.openxmlformats.org/officeDocument/2006/relationships/image" Target="../media/f3cdceff_86a5_11e9_8101_003048fd731b_409a6930_281f_11ed_a30f_00259070b4873.jpeg"/><Relationship Id="rId4" Type="http://schemas.openxmlformats.org/officeDocument/2006/relationships/image" Target="../media/f3cdcf03_86a5_11e9_8101_003048fd731b_409a6934_281f_11ed_a30f_00259070b4874.jpeg"/><Relationship Id="rId5" Type="http://schemas.openxmlformats.org/officeDocument/2006/relationships/image" Target="../media/f3cdcf07_86a5_11e9_8101_003048fd731b_409a6938_281f_11ed_a30f_00259070b4875.jpeg"/><Relationship Id="rId6" Type="http://schemas.openxmlformats.org/officeDocument/2006/relationships/image" Target="../media/f3cdcef7_86a5_11e9_8101_003048fd731b_409a6928_281f_11ed_a30f_00259070b4876.jpeg"/><Relationship Id="rId7" Type="http://schemas.openxmlformats.org/officeDocument/2006/relationships/image" Target="../media/f3cdcf10_86a5_11e9_8101_003048fd731b_409a6944_281f_11ed_a30f_00259070b487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718" descr="Image_7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719" descr="Image_7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720" descr="Image_72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4" name="Image_721" descr="Image_7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5" name="Image_722" descr="Image_72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6" name="Image_723" descr="Image_72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7" name="Image_724" descr="Image_72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SUM(J2:J11)</f>
        <v>0</v>
      </c>
      <c r="K1" s="4" t="s">
        <v>9</v>
      </c>
      <c r="L1" s="5"/>
    </row>
    <row r="2" spans="1:12" customHeight="1" ht="105">
      <c r="A2" s="1"/>
      <c r="B2" s="1">
        <v>852684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0</v>
      </c>
      <c r="H2" s="1" t="s">
        <v>14</v>
      </c>
      <c r="I2" s="1">
        <v>0</v>
      </c>
      <c r="J2" s="1" t="s">
        <v>15</v>
      </c>
      <c r="K2" s="2"/>
      <c r="L2" s="5">
        <f>K2*352.00</f>
        <v>0</v>
      </c>
    </row>
    <row r="3" spans="1:12" customHeight="1" ht="105">
      <c r="A3" s="1"/>
      <c r="B3" s="1">
        <v>820658</v>
      </c>
      <c r="C3" s="1" t="s">
        <v>16</v>
      </c>
      <c r="D3" s="1" t="s">
        <v>17</v>
      </c>
      <c r="E3" s="3" t="s">
        <v>18</v>
      </c>
      <c r="F3" s="1" t="s">
        <v>19</v>
      </c>
      <c r="G3" s="1" t="s">
        <v>20</v>
      </c>
      <c r="H3" s="1">
        <v>0</v>
      </c>
      <c r="I3" s="1">
        <v>0</v>
      </c>
      <c r="J3" s="1" t="s">
        <v>21</v>
      </c>
      <c r="K3" s="2"/>
      <c r="L3" s="5">
        <f>K3*145.88</f>
        <v>0</v>
      </c>
    </row>
    <row r="4" spans="1:12" customHeight="1" ht="105">
      <c r="A4" s="1"/>
      <c r="B4" s="1">
        <v>820580</v>
      </c>
      <c r="C4" s="1" t="s">
        <v>22</v>
      </c>
      <c r="D4" s="1" t="s">
        <v>23</v>
      </c>
      <c r="E4" s="3" t="s">
        <v>24</v>
      </c>
      <c r="F4" s="1" t="s">
        <v>25</v>
      </c>
      <c r="G4" s="1">
        <v>0</v>
      </c>
      <c r="H4" s="1">
        <v>0</v>
      </c>
      <c r="I4" s="1">
        <v>0</v>
      </c>
      <c r="J4" s="1" t="s">
        <v>26</v>
      </c>
      <c r="K4" s="2"/>
      <c r="L4" s="5">
        <f>K4*786.00</f>
        <v>0</v>
      </c>
    </row>
    <row r="5" spans="1:12" customHeight="1" ht="53">
      <c r="A5" s="1"/>
      <c r="B5" s="1">
        <v>820581</v>
      </c>
      <c r="C5" s="1" t="s">
        <v>27</v>
      </c>
      <c r="D5" s="1" t="s">
        <v>28</v>
      </c>
      <c r="E5" s="3" t="s">
        <v>29</v>
      </c>
      <c r="F5" s="1" t="s">
        <v>30</v>
      </c>
      <c r="G5" s="1">
        <v>0</v>
      </c>
      <c r="H5" s="1" t="s">
        <v>14</v>
      </c>
      <c r="I5" s="1">
        <v>0</v>
      </c>
      <c r="J5" s="1" t="s">
        <v>26</v>
      </c>
      <c r="K5" s="2"/>
      <c r="L5" s="5">
        <f>K5*479.00</f>
        <v>0</v>
      </c>
    </row>
    <row r="6" spans="1:12" customHeight="1" ht="53">
      <c r="A6" s="1"/>
      <c r="B6" s="1">
        <v>820583</v>
      </c>
      <c r="C6" s="1" t="s">
        <v>31</v>
      </c>
      <c r="D6" s="1" t="s">
        <v>32</v>
      </c>
      <c r="E6" s="3" t="s">
        <v>33</v>
      </c>
      <c r="F6" s="1" t="s">
        <v>34</v>
      </c>
      <c r="G6" s="1">
        <v>0</v>
      </c>
      <c r="H6" s="1" t="s">
        <v>35</v>
      </c>
      <c r="I6" s="1">
        <v>0</v>
      </c>
      <c r="J6" s="1" t="s">
        <v>26</v>
      </c>
      <c r="K6" s="2"/>
      <c r="L6" s="5">
        <f>K6*561.00</f>
        <v>0</v>
      </c>
    </row>
    <row r="7" spans="1:12" customHeight="1" ht="53">
      <c r="A7" s="1"/>
      <c r="B7" s="1">
        <v>820582</v>
      </c>
      <c r="C7" s="1" t="s">
        <v>36</v>
      </c>
      <c r="D7" s="1" t="s">
        <v>37</v>
      </c>
      <c r="E7" s="3" t="s">
        <v>38</v>
      </c>
      <c r="F7" s="1" t="s">
        <v>39</v>
      </c>
      <c r="G7" s="1">
        <v>0</v>
      </c>
      <c r="H7" s="1" t="s">
        <v>14</v>
      </c>
      <c r="I7" s="1">
        <v>0</v>
      </c>
      <c r="J7" s="1" t="s">
        <v>26</v>
      </c>
      <c r="K7" s="2"/>
      <c r="L7" s="5">
        <f>K7*372.00</f>
        <v>0</v>
      </c>
    </row>
    <row r="8" spans="1:12" customHeight="1" ht="53">
      <c r="A8" s="1"/>
      <c r="B8" s="1">
        <v>820584</v>
      </c>
      <c r="C8" s="1" t="s">
        <v>40</v>
      </c>
      <c r="D8" s="1" t="s">
        <v>41</v>
      </c>
      <c r="E8" s="3" t="s">
        <v>42</v>
      </c>
      <c r="F8" s="1" t="s">
        <v>43</v>
      </c>
      <c r="G8" s="1">
        <v>0</v>
      </c>
      <c r="H8" s="1" t="s">
        <v>44</v>
      </c>
      <c r="I8" s="1">
        <v>0</v>
      </c>
      <c r="J8" s="1" t="s">
        <v>26</v>
      </c>
      <c r="K8" s="2"/>
      <c r="L8" s="5">
        <f>K8*449.00</f>
        <v>0</v>
      </c>
    </row>
    <row r="9" spans="1:12" customHeight="1" ht="53">
      <c r="A9" s="1"/>
      <c r="B9" s="1">
        <v>820578</v>
      </c>
      <c r="C9" s="1" t="s">
        <v>45</v>
      </c>
      <c r="D9" s="1" t="s">
        <v>46</v>
      </c>
      <c r="E9" s="3" t="s">
        <v>47</v>
      </c>
      <c r="F9" s="1" t="s">
        <v>48</v>
      </c>
      <c r="G9" s="1">
        <v>9</v>
      </c>
      <c r="H9" s="1">
        <v>0</v>
      </c>
      <c r="I9" s="1">
        <v>0</v>
      </c>
      <c r="J9" s="1" t="s">
        <v>26</v>
      </c>
      <c r="K9" s="2"/>
      <c r="L9" s="5">
        <f>K9*574.00</f>
        <v>0</v>
      </c>
    </row>
    <row r="10" spans="1:12" customHeight="1" ht="53">
      <c r="A10" s="1"/>
      <c r="B10" s="1">
        <v>820579</v>
      </c>
      <c r="C10" s="1" t="s">
        <v>49</v>
      </c>
      <c r="D10" s="1" t="s">
        <v>50</v>
      </c>
      <c r="E10" s="3" t="s">
        <v>51</v>
      </c>
      <c r="F10" s="1" t="s">
        <v>52</v>
      </c>
      <c r="G10" s="1">
        <v>10</v>
      </c>
      <c r="H10" s="1">
        <v>0</v>
      </c>
      <c r="I10" s="1">
        <v>0</v>
      </c>
      <c r="J10" s="1" t="s">
        <v>26</v>
      </c>
      <c r="K10" s="2"/>
      <c r="L10" s="5">
        <f>K10*601.00</f>
        <v>0</v>
      </c>
    </row>
    <row r="11" spans="1:12" customHeight="1" ht="105">
      <c r="A11" s="1"/>
      <c r="B11" s="1">
        <v>820585</v>
      </c>
      <c r="C11" s="1" t="s">
        <v>53</v>
      </c>
      <c r="D11" s="1" t="s">
        <v>54</v>
      </c>
      <c r="E11" s="3" t="s">
        <v>55</v>
      </c>
      <c r="F11" s="1" t="s">
        <v>56</v>
      </c>
      <c r="G11" s="1">
        <v>1</v>
      </c>
      <c r="H11" s="1" t="s">
        <v>44</v>
      </c>
      <c r="I11" s="1">
        <v>0</v>
      </c>
      <c r="J11" s="1" t="s">
        <v>26</v>
      </c>
      <c r="K11" s="2"/>
      <c r="L11" s="5">
        <f>K11*823.00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A6"/>
    <mergeCell ref="A7:A8"/>
    <mergeCell ref="A9:A1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2024-05-20T14:45:37+03:00</dcterms:created>
  <dcterms:modified xsi:type="dcterms:W3CDTF">2024-05-20T14:45:37+03:00</dcterms:modified>
  <dc:title>Untitled Spreadsheet</dc:title>
  <dc:description/>
  <dc:subject/>
  <cp:keywords/>
  <cp:category/>
</cp:coreProperties>
</file>