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<sst xmlns="http://schemas.openxmlformats.org/spreadsheetml/2006/main" uniqueCount="52">
  <si>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</si>
  <si>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</si>
  <si>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</si>
  <si>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</si>
  <si>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</si>
  <si>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</si>
  <si>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</si>
  <si>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</si>
  <si>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</si>
  <si>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</si>
  <si>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ZGR-000089</t>
  </si>
  <si>
    <t>QS-1622</t>
  </si>
  <si>
    <t>Коллектор ZEGOR с регулир вентилями с конусами 2 вых 3/4-1/2 (4/48шт)</t>
  </si>
  <si>
    <t>1 185.63 руб.</t>
  </si>
  <si>
    <t>шт</t>
  </si>
  <si>
    <t>ZGR-000090</t>
  </si>
  <si>
    <t>QS-1632</t>
  </si>
  <si>
    <t>Коллектор ZEGOR с регулир вентилями с конусами 3 вых 3/4-1/2 (4/32шт)</t>
  </si>
  <si>
    <t>1 780.97 руб.</t>
  </si>
  <si>
    <t>ZGR-000091</t>
  </si>
  <si>
    <t>QS-1642</t>
  </si>
  <si>
    <t>Коллектор ZEGOR с регулир вентилями с конусами 4 вых 3/4-1/2 (2/24шт)</t>
  </si>
  <si>
    <t>2 316.65 руб.</t>
  </si>
  <si>
    <t>ZGR-000092</t>
  </si>
  <si>
    <t>QS-1652</t>
  </si>
  <si>
    <t>Коллектор ZEGOR с регулир вентилями с конусами 5 вых 3/4-1/2 (2/24шт)</t>
  </si>
  <si>
    <t>2 924.11 руб.</t>
  </si>
  <si>
    <t>ZGR-000093</t>
  </si>
  <si>
    <t>QS-1662</t>
  </si>
  <si>
    <t>Коллектор ZEGOR с регулир вентилями с конусами 6 вых 3/4-1/2 (2/24шт)</t>
  </si>
  <si>
    <t>3 836.34 руб.</t>
  </si>
  <si>
    <t>ZGR-000094</t>
  </si>
  <si>
    <t>QS-1822</t>
  </si>
  <si>
    <t>Коллектор ZEGOR с регулир вентилями с конусами 2 вых 1-1/2 (4/32шт)</t>
  </si>
  <si>
    <t>1 474.48 руб.</t>
  </si>
  <si>
    <t>&gt;10</t>
  </si>
  <si>
    <t>ZGR-000095</t>
  </si>
  <si>
    <t>QS-1832</t>
  </si>
  <si>
    <t>Коллектор ZEGOR с регулир вентилями с конусами 3 вых 1-1/2 (4/32шт)</t>
  </si>
  <si>
    <t>2 023.96 руб.</t>
  </si>
  <si>
    <t>ZGR-000096</t>
  </si>
  <si>
    <t>QS-1842</t>
  </si>
  <si>
    <t>Коллектор ZEGOR с регулир вентилями с конусами 4 вых 1-1/2 (2/24шт)</t>
  </si>
  <si>
    <t>2 601.05 руб.</t>
  </si>
  <si>
    <t>ZGR-000097</t>
  </si>
  <si>
    <t>QS-1852</t>
  </si>
  <si>
    <t>Коллектор ZEGOR с регулир вентилями с конусами 5 вых 1-1/2 (2/24шт)</t>
  </si>
  <si>
    <t>3 249.93 руб.</t>
  </si>
  <si>
    <t>ZGR-000098</t>
  </si>
  <si>
    <t>QS-1862</t>
  </si>
  <si>
    <t>Коллектор ZEGOR с регулир вентилями с конусами 6 вых 1-1/2 (2/24шт)</t>
  </si>
  <si>
    <t>4 305.40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</si>
</sst>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540d78f_f5a0_11eb_8302_003048fd731b_aaacbe35_602e_11ec_a20b_00259070b487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714" descr="Image_7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SUM(J2:J11)</f>
        <v>0</v>
      </c>
      <c r="K1" s="4" t="s">
        <v>9</v>
      </c>
      <c r="L1" s="5"/>
    </row>
    <row r="2" spans="1:12">
      <c r="A2" s="1"/>
      <c r="B2" s="1">
        <v>837028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5</v>
      </c>
      <c r="H2" s="1">
        <v>0</v>
      </c>
      <c r="I2" s="1">
        <v>0</v>
      </c>
      <c r="J2" s="1" t="s">
        <v>14</v>
      </c>
      <c r="K2" s="2"/>
      <c r="L2" s="5">
        <f>K2*1185.63</f>
        <v>0</v>
      </c>
    </row>
    <row r="3" spans="1:12">
      <c r="A3" s="1"/>
      <c r="B3" s="1">
        <v>837029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0</v>
      </c>
      <c r="H3" s="1">
        <v>0</v>
      </c>
      <c r="I3" s="1">
        <v>0</v>
      </c>
      <c r="J3" s="1" t="s">
        <v>14</v>
      </c>
      <c r="K3" s="2"/>
      <c r="L3" s="5">
        <f>K3*1780.97</f>
        <v>0</v>
      </c>
    </row>
    <row r="4" spans="1:12">
      <c r="A4" s="1"/>
      <c r="B4" s="1">
        <v>837030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4</v>
      </c>
      <c r="H4" s="1">
        <v>0</v>
      </c>
      <c r="I4" s="1">
        <v>0</v>
      </c>
      <c r="J4" s="1" t="s">
        <v>14</v>
      </c>
      <c r="K4" s="2"/>
      <c r="L4" s="5">
        <f>K4*2316.65</f>
        <v>0</v>
      </c>
    </row>
    <row r="5" spans="1:12">
      <c r="A5" s="1"/>
      <c r="B5" s="1">
        <v>837031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0</v>
      </c>
      <c r="H5" s="1">
        <v>0</v>
      </c>
      <c r="I5" s="1">
        <v>0</v>
      </c>
      <c r="J5" s="1" t="s">
        <v>14</v>
      </c>
      <c r="K5" s="2"/>
      <c r="L5" s="5">
        <f>K5*2924.11</f>
        <v>0</v>
      </c>
    </row>
    <row r="6" spans="1:12">
      <c r="A6" s="1"/>
      <c r="B6" s="1">
        <v>837032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2</v>
      </c>
      <c r="H6" s="1">
        <v>0</v>
      </c>
      <c r="I6" s="1">
        <v>0</v>
      </c>
      <c r="J6" s="1" t="s">
        <v>14</v>
      </c>
      <c r="K6" s="2"/>
      <c r="L6" s="5">
        <f>K6*3836.34</f>
        <v>0</v>
      </c>
    </row>
    <row r="7" spans="1:12">
      <c r="A7" s="1"/>
      <c r="B7" s="1">
        <v>837033</v>
      </c>
      <c r="C7" s="1" t="s">
        <v>31</v>
      </c>
      <c r="D7" s="1" t="s">
        <v>32</v>
      </c>
      <c r="E7" s="3" t="s">
        <v>33</v>
      </c>
      <c r="F7" s="1" t="s">
        <v>34</v>
      </c>
      <c r="G7" s="1" t="s">
        <v>35</v>
      </c>
      <c r="H7" s="1">
        <v>0</v>
      </c>
      <c r="I7" s="1">
        <v>0</v>
      </c>
      <c r="J7" s="1" t="s">
        <v>14</v>
      </c>
      <c r="K7" s="2"/>
      <c r="L7" s="5">
        <f>K7*1474.48</f>
        <v>0</v>
      </c>
    </row>
    <row r="8" spans="1:12">
      <c r="A8" s="1"/>
      <c r="B8" s="1">
        <v>837034</v>
      </c>
      <c r="C8" s="1" t="s">
        <v>36</v>
      </c>
      <c r="D8" s="1" t="s">
        <v>37</v>
      </c>
      <c r="E8" s="3" t="s">
        <v>38</v>
      </c>
      <c r="F8" s="1" t="s">
        <v>39</v>
      </c>
      <c r="G8" s="1">
        <v>3</v>
      </c>
      <c r="H8" s="1">
        <v>0</v>
      </c>
      <c r="I8" s="1">
        <v>0</v>
      </c>
      <c r="J8" s="1" t="s">
        <v>14</v>
      </c>
      <c r="K8" s="2"/>
      <c r="L8" s="5">
        <f>K8*2023.96</f>
        <v>0</v>
      </c>
    </row>
    <row r="9" spans="1:12">
      <c r="A9" s="1"/>
      <c r="B9" s="1">
        <v>837035</v>
      </c>
      <c r="C9" s="1" t="s">
        <v>40</v>
      </c>
      <c r="D9" s="1" t="s">
        <v>41</v>
      </c>
      <c r="E9" s="3" t="s">
        <v>42</v>
      </c>
      <c r="F9" s="1" t="s">
        <v>43</v>
      </c>
      <c r="G9" s="1">
        <v>7</v>
      </c>
      <c r="H9" s="1">
        <v>0</v>
      </c>
      <c r="I9" s="1">
        <v>0</v>
      </c>
      <c r="J9" s="1" t="s">
        <v>14</v>
      </c>
      <c r="K9" s="2"/>
      <c r="L9" s="5">
        <f>K9*2601.05</f>
        <v>0</v>
      </c>
    </row>
    <row r="10" spans="1:12">
      <c r="A10" s="1"/>
      <c r="B10" s="1">
        <v>837036</v>
      </c>
      <c r="C10" s="1" t="s">
        <v>44</v>
      </c>
      <c r="D10" s="1" t="s">
        <v>45</v>
      </c>
      <c r="E10" s="3" t="s">
        <v>46</v>
      </c>
      <c r="F10" s="1" t="s">
        <v>47</v>
      </c>
      <c r="G10" s="1">
        <v>5</v>
      </c>
      <c r="H10" s="1">
        <v>0</v>
      </c>
      <c r="I10" s="1">
        <v>0</v>
      </c>
      <c r="J10" s="1" t="s">
        <v>14</v>
      </c>
      <c r="K10" s="2"/>
      <c r="L10" s="5">
        <f>K10*3249.93</f>
        <v>0</v>
      </c>
    </row>
    <row r="11" spans="1:12">
      <c r="A11" s="1"/>
      <c r="B11" s="1">
        <v>837037</v>
      </c>
      <c r="C11" s="1" t="s">
        <v>48</v>
      </c>
      <c r="D11" s="1" t="s">
        <v>49</v>
      </c>
      <c r="E11" s="3" t="s">
        <v>50</v>
      </c>
      <c r="F11" s="1" t="s">
        <v>51</v>
      </c>
      <c r="G11" s="1">
        <v>0</v>
      </c>
      <c r="H11" s="1">
        <v>0</v>
      </c>
      <c r="I11" s="1">
        <v>0</v>
      </c>
      <c r="J11" s="1" t="s">
        <v>14</v>
      </c>
      <c r="K11" s="2"/>
      <c r="L11" s="5">
        <f>K11*4305.40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2024-05-20T06:45:50+03:00</dcterms:created>
  <dcterms:modified xsi:type="dcterms:W3CDTF">2024-05-20T06:45:50+03:00</dcterms:modified>
  <dc:title>Untitled Spreadsheet</dc:title>
  <dc:description/>
  <dc:subject/>
  <cp:keywords/>
  <cp:category/>
</cp:coreProperties>
</file>