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<sst xmlns="http://schemas.openxmlformats.org/spreadsheetml/2006/main" uniqueCount="65">
  <si>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</si>
  <si>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</si>
  <si>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</si>
  <si>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</si>
  <si>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</si>
  <si>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</si>
  <si>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</si>
  <si>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</si>
  <si>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</si>
  <si>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</si>
  <si>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VLC-900537</t>
  </si>
  <si>
    <t>VTc.510.BS.50060404</t>
  </si>
  <si>
    <t>Коллектор из стали (труба ДУ-50), с м-о расст вых. 100мм, 1"х 4 вых. 1/2" нар.</t>
  </si>
  <si>
    <t>1 950.00 руб.</t>
  </si>
  <si>
    <t>шт</t>
  </si>
  <si>
    <t>VLC-900538</t>
  </si>
  <si>
    <t>VTc.510.BS.50060405</t>
  </si>
  <si>
    <t>Коллектор из стали (труба ДУ-50), с м-о расст вых. 100мм, 1"х 5 вых. 1/2" нар.</t>
  </si>
  <si>
    <t>2 131.00 руб.</t>
  </si>
  <si>
    <t>VLC-900539</t>
  </si>
  <si>
    <t>VTc.510.BS.50060406</t>
  </si>
  <si>
    <t>Коллектор из стали (труба ДУ-50), с м-о расст вых. 100мм, 1"х 6 вых. 1/2" нар.</t>
  </si>
  <si>
    <t>2 348.00 руб.</t>
  </si>
  <si>
    <t>VLC-900540</t>
  </si>
  <si>
    <t>VTc.510.BS.50060407</t>
  </si>
  <si>
    <t>Коллектор из стали (труба ДУ-50), с м-о расст вых. 100мм, 1"х 7 вых. 1/2" нар.</t>
  </si>
  <si>
    <t>2 637.00 руб.</t>
  </si>
  <si>
    <t>VLC-900541</t>
  </si>
  <si>
    <t>VTc.510.BS.50060408</t>
  </si>
  <si>
    <t>Коллектор из стали (труба ДУ-50), с м-о расст вых. 100мм, 1"х 8 вых. 1/2" нар.</t>
  </si>
  <si>
    <t>2 842.00 руб.</t>
  </si>
  <si>
    <t>VLC-900303</t>
  </si>
  <si>
    <t>VTc.510.BS.060402</t>
  </si>
  <si>
    <t>Коллектор из стали (труба ДУ-40), с м-о расст вых. 100мм, 1"х 2 вых. 1/2" нар.</t>
  </si>
  <si>
    <t>1 268.00 руб.</t>
  </si>
  <si>
    <t>VLC-900304</t>
  </si>
  <si>
    <t>VTc.510.BS.060403</t>
  </si>
  <si>
    <t>Коллектор из стали (труба ДУ-40), с м-о расст вых. 100мм, 1"х 3 вых. 1/2" нар.</t>
  </si>
  <si>
    <t>1 453.00 руб.</t>
  </si>
  <si>
    <t>VLC-900305</t>
  </si>
  <si>
    <t>VTc.510.BS.060404</t>
  </si>
  <si>
    <t>Коллектор из стали (труба ДУ-40), с м-о расст вых. 100мм, 1"х 4 вых. 1/2" нар.</t>
  </si>
  <si>
    <t>1 601.00 руб.</t>
  </si>
  <si>
    <t>&gt;25</t>
  </si>
  <si>
    <t>VLC-900306</t>
  </si>
  <si>
    <t>VTc.510.BS.060405</t>
  </si>
  <si>
    <t>Коллектор из стали (труба ДУ-40), с м-о расст вых. 100мм, 1"х 5 вых. 1/2" нар.</t>
  </si>
  <si>
    <t>1 753.00 руб.</t>
  </si>
  <si>
    <t>VLC-900307</t>
  </si>
  <si>
    <t>VTc.510.BS.060406</t>
  </si>
  <si>
    <t>Коллектор из стали (труба ДУ-40), с м-о расст вых. 100мм, 1"х 6 вых. 1/2" нар.</t>
  </si>
  <si>
    <t>1 904.00 руб.</t>
  </si>
  <si>
    <t>VLC-900308</t>
  </si>
  <si>
    <t>VTc.510.BS.060407</t>
  </si>
  <si>
    <t>Коллектор из стали (труба ДУ-40), с м-о расст вых. 100мм, 1"х 7 вых. 1/2" нар.</t>
  </si>
  <si>
    <t>2 144.00 руб.</t>
  </si>
  <si>
    <t>VLC-900309</t>
  </si>
  <si>
    <t>VTc.510.BS.060408</t>
  </si>
  <si>
    <t>Коллектор из стали (труба ДУ-40), с м-о расст вых. 100мм, 1"х 8 вых. 1/2" нар.</t>
  </si>
  <si>
    <t>2 302.00 руб.</t>
  </si>
  <si>
    <t>VLC-900310</t>
  </si>
  <si>
    <t>VTc.510.BS.060409</t>
  </si>
  <si>
    <t>Коллектор из стали (труба ДУ-40), с м-о расст вых. 100мм, 1"х 9 вых. 1/2" нар.</t>
  </si>
  <si>
    <t>2 475.00 руб.</t>
  </si>
  <si>
    <t>&gt;10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</si>
</sst>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5c1f4af_c7a6_11ed_a3fe_047c1617b143_4396be4c_0312_11ef_a5a4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17" descr="Image_7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SUM(J2:J14)</f>
        <v>0</v>
      </c>
      <c r="K1" s="4" t="s">
        <v>9</v>
      </c>
      <c r="L1" s="5"/>
    </row>
    <row r="2" spans="1:12">
      <c r="A2" s="1"/>
      <c r="B2" s="1">
        <v>877712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K2*1950.00</f>
        <v>0</v>
      </c>
    </row>
    <row r="3" spans="1:12">
      <c r="A3" s="1"/>
      <c r="B3" s="1">
        <v>877713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K3*2131.00</f>
        <v>0</v>
      </c>
    </row>
    <row r="4" spans="1:12">
      <c r="A4" s="1"/>
      <c r="B4" s="1">
        <v>877714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0</v>
      </c>
      <c r="H4" s="1">
        <v>0</v>
      </c>
      <c r="I4" s="1">
        <v>0</v>
      </c>
      <c r="J4" s="1" t="s">
        <v>14</v>
      </c>
      <c r="K4" s="2"/>
      <c r="L4" s="5">
        <f>K4*2348.00</f>
        <v>0</v>
      </c>
    </row>
    <row r="5" spans="1:12">
      <c r="A5" s="1"/>
      <c r="B5" s="1">
        <v>877715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K5*2637.00</f>
        <v>0</v>
      </c>
    </row>
    <row r="6" spans="1:12">
      <c r="A6" s="1"/>
      <c r="B6" s="1">
        <v>877716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K6*2842.00</f>
        <v>0</v>
      </c>
    </row>
    <row r="7" spans="1:12">
      <c r="A7" s="1"/>
      <c r="B7" s="1">
        <v>836294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10</v>
      </c>
      <c r="I7" s="1">
        <v>0</v>
      </c>
      <c r="J7" s="1" t="s">
        <v>14</v>
      </c>
      <c r="K7" s="2"/>
      <c r="L7" s="5">
        <f>K7*1268.00</f>
        <v>0</v>
      </c>
    </row>
    <row r="8" spans="1:12">
      <c r="A8" s="1"/>
      <c r="B8" s="1">
        <v>836295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K8*1453.00</f>
        <v>0</v>
      </c>
    </row>
    <row r="9" spans="1:12">
      <c r="A9" s="1"/>
      <c r="B9" s="1">
        <v>836296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0</v>
      </c>
      <c r="H9" s="1" t="s">
        <v>43</v>
      </c>
      <c r="I9" s="1">
        <v>0</v>
      </c>
      <c r="J9" s="1" t="s">
        <v>14</v>
      </c>
      <c r="K9" s="2"/>
      <c r="L9" s="5">
        <f>K9*1601.00</f>
        <v>0</v>
      </c>
    </row>
    <row r="10" spans="1:12">
      <c r="A10" s="1"/>
      <c r="B10" s="1">
        <v>836297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0</v>
      </c>
      <c r="H10" s="1">
        <v>0</v>
      </c>
      <c r="I10" s="1">
        <v>0</v>
      </c>
      <c r="J10" s="1" t="s">
        <v>14</v>
      </c>
      <c r="K10" s="2"/>
      <c r="L10" s="5">
        <f>K10*1753.00</f>
        <v>0</v>
      </c>
    </row>
    <row r="11" spans="1:12">
      <c r="A11" s="1"/>
      <c r="B11" s="1">
        <v>836298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K11*1904.00</f>
        <v>0</v>
      </c>
    </row>
    <row r="12" spans="1:12">
      <c r="A12" s="1"/>
      <c r="B12" s="1">
        <v>836299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0</v>
      </c>
      <c r="H12" s="1">
        <v>10</v>
      </c>
      <c r="I12" s="1">
        <v>0</v>
      </c>
      <c r="J12" s="1" t="s">
        <v>14</v>
      </c>
      <c r="K12" s="2"/>
      <c r="L12" s="5">
        <f>K12*2144.00</f>
        <v>0</v>
      </c>
    </row>
    <row r="13" spans="1:12">
      <c r="A13" s="1"/>
      <c r="B13" s="1">
        <v>836300</v>
      </c>
      <c r="C13" s="1" t="s">
        <v>56</v>
      </c>
      <c r="D13" s="1" t="s">
        <v>57</v>
      </c>
      <c r="E13" s="3" t="s">
        <v>58</v>
      </c>
      <c r="F13" s="1" t="s">
        <v>59</v>
      </c>
      <c r="G13" s="1">
        <v>0</v>
      </c>
      <c r="H13" s="1">
        <v>0</v>
      </c>
      <c r="I13" s="1">
        <v>0</v>
      </c>
      <c r="J13" s="1" t="s">
        <v>14</v>
      </c>
      <c r="K13" s="2"/>
      <c r="L13" s="5">
        <f>K13*2302.00</f>
        <v>0</v>
      </c>
    </row>
    <row r="14" spans="1:12">
      <c r="A14" s="1"/>
      <c r="B14" s="1">
        <v>836301</v>
      </c>
      <c r="C14" s="1" t="s">
        <v>60</v>
      </c>
      <c r="D14" s="1" t="s">
        <v>61</v>
      </c>
      <c r="E14" s="3" t="s">
        <v>62</v>
      </c>
      <c r="F14" s="1" t="s">
        <v>63</v>
      </c>
      <c r="G14" s="1">
        <v>0</v>
      </c>
      <c r="H14" s="1" t="s">
        <v>64</v>
      </c>
      <c r="I14" s="1">
        <v>0</v>
      </c>
      <c r="J14" s="1" t="s">
        <v>14</v>
      </c>
      <c r="K14" s="2"/>
      <c r="L14" s="5">
        <f>K14*2475.00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2024-05-20T11:02:17+03:00</dcterms:created>
  <dcterms:modified xsi:type="dcterms:W3CDTF">2024-05-20T11:02:17+03:00</dcterms:modified>
  <dc:title>Untitled Spreadsheet</dc:title>
  <dc:description/>
  <dc:subject/>
  <cp:keywords/>
  <cp:category/>
</cp:coreProperties>
</file>