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<sst xmlns="http://schemas.openxmlformats.org/spreadsheetml/2006/main" uniqueCount="56">
  <si>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</si>
  <si>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</si>
  <si>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</si>
  <si>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</si>
  <si>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</si>
  <si>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</si>
  <si>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</si>
  <si>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</si>
  <si>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</si>
  <si>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</si>
  <si>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ZGR-000161</t>
  </si>
  <si>
    <t>QS-1824</t>
  </si>
  <si>
    <t>Коллектор группа ZEGOR НЕРЖ с расход,  В КОМПЛЕКТЕ с воздухоотвод. и слив клапан, 1"х2 вых (1/ 3шт)</t>
  </si>
  <si>
    <t>7 172.90 руб.</t>
  </si>
  <si>
    <t>шт</t>
  </si>
  <si>
    <t>ZGR-000162</t>
  </si>
  <si>
    <t>QS-1834</t>
  </si>
  <si>
    <t>Коллектор группа ZEGOR НЕРЖ с расход,  В КОМПЛЕКТЕ с воздухоотвод. и слив клапан, 1"х3 вых (1/ 3шт)</t>
  </si>
  <si>
    <t>7 480.64 руб.</t>
  </si>
  <si>
    <t>ZGR-000163</t>
  </si>
  <si>
    <t>QS-1844</t>
  </si>
  <si>
    <t>Коллектор группа ZEGOR НЕРЖ с расход,  В КОМПЛЕКТЕ с воздухоотвод. и слив клапан, 1"х4 вых (1/ 3шт)</t>
  </si>
  <si>
    <t>8 749.11 руб.</t>
  </si>
  <si>
    <t>ZGR-000164</t>
  </si>
  <si>
    <t>QS-1854</t>
  </si>
  <si>
    <t>Коллектор группа ZEGOR НЕРЖ с расход,  В КОМПЛЕКТЕ с воздухоотвод. и слив клапан, 1"х5 вых (1/ 3шт)</t>
  </si>
  <si>
    <t>10 017.58 руб.</t>
  </si>
  <si>
    <t>ZGR-000165</t>
  </si>
  <si>
    <t>QS-1864</t>
  </si>
  <si>
    <t>Коллектор группа ZEGOR НЕРЖ с расход,  В КОМПЛЕКТЕ с воздухоотвод. и слив клапан, 1"х6 вых (1/ 3шт)</t>
  </si>
  <si>
    <t>11 286.05 руб.</t>
  </si>
  <si>
    <t>ZGR-000166</t>
  </si>
  <si>
    <t>QS-1874</t>
  </si>
  <si>
    <t>Коллектор группа ZEGOR НЕРЖ с расход,  В КОМПЛЕКТЕ с воздухоотвод. и слив клапан, 1"х7 вых (1/ 3шт)</t>
  </si>
  <si>
    <t>12 554.52 руб.</t>
  </si>
  <si>
    <t>ZGR-000167</t>
  </si>
  <si>
    <t>QS-1884</t>
  </si>
  <si>
    <t>Коллектор группа ZEGOR НЕРЖ с расход,  В КОМПЛЕКТЕ с воздухоотвод. и слив клапан, 1"х8 вых (1/ 3шт)</t>
  </si>
  <si>
    <t>13 826.02 руб.</t>
  </si>
  <si>
    <t>&gt;10</t>
  </si>
  <si>
    <t>ZGR-000168</t>
  </si>
  <si>
    <t>QS-1894</t>
  </si>
  <si>
    <t>Коллектор группа ZEGOR НЕРЖ с расход,  В КОМПЛЕКТЕ с воздухоотвод. и слив клапан, 1"х9 вых (1/ 3шт)</t>
  </si>
  <si>
    <t>15 094.49 руб.</t>
  </si>
  <si>
    <t>ZGR-000169</t>
  </si>
  <si>
    <t>QS-18104</t>
  </si>
  <si>
    <t>Коллектор группа ZEGOR НЕРЖ с расход,  В КОМПЛЕКТЕ с воздухоотвод. и слив клапан, 1"х10 вых (1/ 3шт)</t>
  </si>
  <si>
    <t>16 362.96 руб.</t>
  </si>
  <si>
    <t>ZGR-000170</t>
  </si>
  <si>
    <t>QS-18114</t>
  </si>
  <si>
    <t>Коллектор группа ZEGOR НЕРЖ с расход,  В КОМПЛЕКТЕ с воздухоотвод. и слив клапан, 1"х11 вых (1/ 3шт)</t>
  </si>
  <si>
    <t>17 631.43 руб.</t>
  </si>
  <si>
    <t>ZGR-000171</t>
  </si>
  <si>
    <t>QS-18124</t>
  </si>
  <si>
    <t>Коллектор группа ZEGOR НЕРЖ с расход,  В КОМПЛЕКТЕ с воздухоотвод. и слив клапан, 1"х12 вых (1/ 3шт)</t>
  </si>
  <si>
    <t>18 899.90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</si>
</sst>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3613e6fd_1867_11ed_a2f9_00259070b487_f50da9dc_c05b_11ee_a549_047c1617b143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213" descr="Image_2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SUM(J2:J12)</f>
        <v>0</v>
      </c>
      <c r="K1" s="4" t="s">
        <v>9</v>
      </c>
      <c r="L1" s="5"/>
    </row>
    <row r="2" spans="1:12">
      <c r="A2" s="1"/>
      <c r="B2" s="1">
        <v>868673</v>
      </c>
      <c r="C2" s="1" t="s">
        <v>10</v>
      </c>
      <c r="D2" s="1" t="s">
        <v>11</v>
      </c>
      <c r="E2" s="3" t="s">
        <v>12</v>
      </c>
      <c r="F2" s="1" t="s">
        <v>13</v>
      </c>
      <c r="G2" s="1">
        <v>4</v>
      </c>
      <c r="H2" s="1">
        <v>0</v>
      </c>
      <c r="I2" s="1">
        <v>0</v>
      </c>
      <c r="J2" s="1" t="s">
        <v>14</v>
      </c>
      <c r="K2" s="2"/>
      <c r="L2" s="5">
        <f>K2*7172.90</f>
        <v>0</v>
      </c>
    </row>
    <row r="3" spans="1:12">
      <c r="A3" s="1"/>
      <c r="B3" s="1">
        <v>868674</v>
      </c>
      <c r="C3" s="1" t="s">
        <v>15</v>
      </c>
      <c r="D3" s="1" t="s">
        <v>16</v>
      </c>
      <c r="E3" s="3" t="s">
        <v>17</v>
      </c>
      <c r="F3" s="1" t="s">
        <v>18</v>
      </c>
      <c r="G3" s="1">
        <v>6</v>
      </c>
      <c r="H3" s="1">
        <v>0</v>
      </c>
      <c r="I3" s="1">
        <v>0</v>
      </c>
      <c r="J3" s="1" t="s">
        <v>14</v>
      </c>
      <c r="K3" s="2"/>
      <c r="L3" s="5">
        <f>K3*7480.64</f>
        <v>0</v>
      </c>
    </row>
    <row r="4" spans="1:12">
      <c r="A4" s="1"/>
      <c r="B4" s="1">
        <v>868675</v>
      </c>
      <c r="C4" s="1" t="s">
        <v>19</v>
      </c>
      <c r="D4" s="1" t="s">
        <v>20</v>
      </c>
      <c r="E4" s="3" t="s">
        <v>21</v>
      </c>
      <c r="F4" s="1" t="s">
        <v>22</v>
      </c>
      <c r="G4" s="1">
        <v>4</v>
      </c>
      <c r="H4" s="1">
        <v>0</v>
      </c>
      <c r="I4" s="1">
        <v>0</v>
      </c>
      <c r="J4" s="1" t="s">
        <v>14</v>
      </c>
      <c r="K4" s="2"/>
      <c r="L4" s="5">
        <f>K4*8749.11</f>
        <v>0</v>
      </c>
    </row>
    <row r="5" spans="1:12">
      <c r="A5" s="1"/>
      <c r="B5" s="1">
        <v>868676</v>
      </c>
      <c r="C5" s="1" t="s">
        <v>23</v>
      </c>
      <c r="D5" s="1" t="s">
        <v>24</v>
      </c>
      <c r="E5" s="3" t="s">
        <v>25</v>
      </c>
      <c r="F5" s="1" t="s">
        <v>26</v>
      </c>
      <c r="G5" s="1">
        <v>8</v>
      </c>
      <c r="H5" s="1">
        <v>0</v>
      </c>
      <c r="I5" s="1">
        <v>0</v>
      </c>
      <c r="J5" s="1" t="s">
        <v>14</v>
      </c>
      <c r="K5" s="2"/>
      <c r="L5" s="5">
        <f>K5*10017.58</f>
        <v>0</v>
      </c>
    </row>
    <row r="6" spans="1:12">
      <c r="A6" s="1"/>
      <c r="B6" s="1">
        <v>868677</v>
      </c>
      <c r="C6" s="1" t="s">
        <v>27</v>
      </c>
      <c r="D6" s="1" t="s">
        <v>28</v>
      </c>
      <c r="E6" s="3" t="s">
        <v>29</v>
      </c>
      <c r="F6" s="1" t="s">
        <v>30</v>
      </c>
      <c r="G6" s="1">
        <v>9</v>
      </c>
      <c r="H6" s="1">
        <v>0</v>
      </c>
      <c r="I6" s="1">
        <v>0</v>
      </c>
      <c r="J6" s="1" t="s">
        <v>14</v>
      </c>
      <c r="K6" s="2"/>
      <c r="L6" s="5">
        <f>K6*11286.05</f>
        <v>0</v>
      </c>
    </row>
    <row r="7" spans="1:12">
      <c r="A7" s="1"/>
      <c r="B7" s="1">
        <v>868678</v>
      </c>
      <c r="C7" s="1" t="s">
        <v>31</v>
      </c>
      <c r="D7" s="1" t="s">
        <v>32</v>
      </c>
      <c r="E7" s="3" t="s">
        <v>33</v>
      </c>
      <c r="F7" s="1" t="s">
        <v>34</v>
      </c>
      <c r="G7" s="1">
        <v>9</v>
      </c>
      <c r="H7" s="1">
        <v>0</v>
      </c>
      <c r="I7" s="1">
        <v>0</v>
      </c>
      <c r="J7" s="1" t="s">
        <v>14</v>
      </c>
      <c r="K7" s="2"/>
      <c r="L7" s="5">
        <f>K7*12554.52</f>
        <v>0</v>
      </c>
    </row>
    <row r="8" spans="1:12">
      <c r="A8" s="1"/>
      <c r="B8" s="1">
        <v>868679</v>
      </c>
      <c r="C8" s="1" t="s">
        <v>35</v>
      </c>
      <c r="D8" s="1" t="s">
        <v>36</v>
      </c>
      <c r="E8" s="3" t="s">
        <v>37</v>
      </c>
      <c r="F8" s="1" t="s">
        <v>38</v>
      </c>
      <c r="G8" s="1" t="s">
        <v>39</v>
      </c>
      <c r="H8" s="1">
        <v>0</v>
      </c>
      <c r="I8" s="1">
        <v>0</v>
      </c>
      <c r="J8" s="1" t="s">
        <v>14</v>
      </c>
      <c r="K8" s="2"/>
      <c r="L8" s="5">
        <f>K8*13826.02</f>
        <v>0</v>
      </c>
    </row>
    <row r="9" spans="1:12">
      <c r="A9" s="1"/>
      <c r="B9" s="1">
        <v>868680</v>
      </c>
      <c r="C9" s="1" t="s">
        <v>40</v>
      </c>
      <c r="D9" s="1" t="s">
        <v>41</v>
      </c>
      <c r="E9" s="3" t="s">
        <v>42</v>
      </c>
      <c r="F9" s="1" t="s">
        <v>43</v>
      </c>
      <c r="G9" s="1">
        <v>6</v>
      </c>
      <c r="H9" s="1">
        <v>0</v>
      </c>
      <c r="I9" s="1">
        <v>0</v>
      </c>
      <c r="J9" s="1" t="s">
        <v>14</v>
      </c>
      <c r="K9" s="2"/>
      <c r="L9" s="5">
        <f>K9*15094.49</f>
        <v>0</v>
      </c>
    </row>
    <row r="10" spans="1:12">
      <c r="A10" s="1"/>
      <c r="B10" s="1">
        <v>868681</v>
      </c>
      <c r="C10" s="1" t="s">
        <v>44</v>
      </c>
      <c r="D10" s="1" t="s">
        <v>45</v>
      </c>
      <c r="E10" s="3" t="s">
        <v>46</v>
      </c>
      <c r="F10" s="1" t="s">
        <v>47</v>
      </c>
      <c r="G10" s="1">
        <v>5</v>
      </c>
      <c r="H10" s="1">
        <v>0</v>
      </c>
      <c r="I10" s="1">
        <v>0</v>
      </c>
      <c r="J10" s="1" t="s">
        <v>14</v>
      </c>
      <c r="K10" s="2"/>
      <c r="L10" s="5">
        <f>K10*16362.96</f>
        <v>0</v>
      </c>
    </row>
    <row r="11" spans="1:12">
      <c r="A11" s="1"/>
      <c r="B11" s="1">
        <v>868682</v>
      </c>
      <c r="C11" s="1" t="s">
        <v>48</v>
      </c>
      <c r="D11" s="1" t="s">
        <v>49</v>
      </c>
      <c r="E11" s="3" t="s">
        <v>50</v>
      </c>
      <c r="F11" s="1" t="s">
        <v>51</v>
      </c>
      <c r="G11" s="1">
        <v>7</v>
      </c>
      <c r="H11" s="1">
        <v>0</v>
      </c>
      <c r="I11" s="1">
        <v>0</v>
      </c>
      <c r="J11" s="1" t="s">
        <v>14</v>
      </c>
      <c r="K11" s="2"/>
      <c r="L11" s="5">
        <f>K11*17631.43</f>
        <v>0</v>
      </c>
    </row>
    <row r="12" spans="1:12">
      <c r="A12" s="1"/>
      <c r="B12" s="1">
        <v>868683</v>
      </c>
      <c r="C12" s="1" t="s">
        <v>52</v>
      </c>
      <c r="D12" s="1" t="s">
        <v>53</v>
      </c>
      <c r="E12" s="3" t="s">
        <v>54</v>
      </c>
      <c r="F12" s="1" t="s">
        <v>55</v>
      </c>
      <c r="G12" s="1">
        <v>6</v>
      </c>
      <c r="H12" s="1">
        <v>0</v>
      </c>
      <c r="I12" s="1">
        <v>0</v>
      </c>
      <c r="J12" s="1" t="s">
        <v>14</v>
      </c>
      <c r="K12" s="2"/>
      <c r="L12" s="5">
        <f>K12*18899.90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2024-05-20T17:38:03+03:00</dcterms:created>
  <dcterms:modified xsi:type="dcterms:W3CDTF">2024-05-20T17:38:03+03:00</dcterms:modified>
  <dc:title>Untitled Spreadsheet</dc:title>
  <dc:description/>
  <dc:subject/>
  <cp:keywords/>
  <cp:category/>
</cp:coreProperties>
</file>