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<sst xmlns="http://schemas.openxmlformats.org/spreadsheetml/2006/main" uniqueCount="117">
  <si>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</si>
  <si>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</si>
  <si>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</si>
  <si>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</si>
  <si>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</si>
  <si>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</si>
  <si>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</si>
  <si>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</si>
  <si>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</si>
  <si>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</si>
  <si>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GPS-310015</t>
  </si>
  <si>
    <t>подводка для газа ПВХ 1,8 м г/г  1/2" (60шт)</t>
  </si>
  <si>
    <t>304.83 руб.</t>
  </si>
  <si>
    <t>шт</t>
  </si>
  <si>
    <t>GPS-310016</t>
  </si>
  <si>
    <t>подводка для газа ПВХ 1,8 м г/ш  1/2"</t>
  </si>
  <si>
    <t>GPS-310023</t>
  </si>
  <si>
    <t>подводка для газа ПВХ 3,5 м г/г  1/2"</t>
  </si>
  <si>
    <t>491.50 руб.</t>
  </si>
  <si>
    <t>GPS-310024</t>
  </si>
  <si>
    <t>подводка для газа ПВХ 3,5 м г/ш  1/2"</t>
  </si>
  <si>
    <t>455.31 руб.</t>
  </si>
  <si>
    <t>GPS-340001</t>
  </si>
  <si>
    <t>MQXN60</t>
  </si>
  <si>
    <t>подводка для газа ПВХ 0,6 м г/г  1/2" (100шт)</t>
  </si>
  <si>
    <t>185.76 руб.</t>
  </si>
  <si>
    <t>GPS-340003</t>
  </si>
  <si>
    <t>MQXN80</t>
  </si>
  <si>
    <t>подводка для газа ПВХ 0,8 м г/г  1/2" (100шт)</t>
  </si>
  <si>
    <t>215.48 руб.</t>
  </si>
  <si>
    <t>GPS-340005</t>
  </si>
  <si>
    <t>подводка для газа ПВХ 1,0 м г/г  1/2" (100шт)</t>
  </si>
  <si>
    <t>237.77 руб.</t>
  </si>
  <si>
    <t>GPS-340007</t>
  </si>
  <si>
    <t>MQXN120</t>
  </si>
  <si>
    <t>подводка для газа ПВХ 1,2 м г/г  1/2" (50шт)</t>
  </si>
  <si>
    <t>263.78 руб.</t>
  </si>
  <si>
    <t>GPS-340009</t>
  </si>
  <si>
    <t>MQXN150</t>
  </si>
  <si>
    <t>подводка для газа ПВХ 1,5 м г/г  1/2" (50шт)</t>
  </si>
  <si>
    <t>300.93 руб.</t>
  </si>
  <si>
    <t>GPS-340011</t>
  </si>
  <si>
    <t>MQXN200</t>
  </si>
  <si>
    <t>подводка для газа ПВХ 2,0 м г/г  1/2" (50шт)</t>
  </si>
  <si>
    <t>375.24 руб.</t>
  </si>
  <si>
    <t>GPS-340013</t>
  </si>
  <si>
    <t>MQXN250</t>
  </si>
  <si>
    <t>подводка для газа ПВХ 2,5 м г/г  1/2" (50шт)</t>
  </si>
  <si>
    <t>443.97 руб.</t>
  </si>
  <si>
    <t>GPS-340015</t>
  </si>
  <si>
    <t>MQXN300</t>
  </si>
  <si>
    <t>подводка для газа ПВХ 3,0 м г/г  1/2" (20шт)</t>
  </si>
  <si>
    <t>508.98 руб.</t>
  </si>
  <si>
    <t>GPS-340017</t>
  </si>
  <si>
    <t>MQXN400</t>
  </si>
  <si>
    <t>подводка для газа ПВХ 4,0 м г/г  1/2" (20шт)</t>
  </si>
  <si>
    <t>644.59 руб.</t>
  </si>
  <si>
    <t>GPS-340019</t>
  </si>
  <si>
    <t>MQXN500</t>
  </si>
  <si>
    <t>подводка для газа ПВХ 5,0 м г/г  1/2" (20шт)</t>
  </si>
  <si>
    <t>774.62 руб.</t>
  </si>
  <si>
    <t>GPS-340002</t>
  </si>
  <si>
    <t>MQXW60</t>
  </si>
  <si>
    <t>подводка для газа ПВХ 0,6 м г/ш  1/2" (100шт)</t>
  </si>
  <si>
    <t>213.62 руб.</t>
  </si>
  <si>
    <t>GPS-340004</t>
  </si>
  <si>
    <t>MQXW80</t>
  </si>
  <si>
    <t>подводка для газа ПВХ 0,8 м г/ш  1/2" (100шт)</t>
  </si>
  <si>
    <t>GPS-340006</t>
  </si>
  <si>
    <t>MQXW100</t>
  </si>
  <si>
    <t>подводка для газа ПВХ 1,0 м г/ш  1/2" (50шт)</t>
  </si>
  <si>
    <t>265.64 руб.</t>
  </si>
  <si>
    <t>GPS-340008</t>
  </si>
  <si>
    <t>MQXW120</t>
  </si>
  <si>
    <t>подводка для газа ПВХ 1,2 м г/ш  1/2" (50шт)</t>
  </si>
  <si>
    <t>289.79 руб.</t>
  </si>
  <si>
    <t>GPS-340010</t>
  </si>
  <si>
    <t>MQXW150</t>
  </si>
  <si>
    <t>подводка для газа ПВХ 1,5 м г/ш  1/2" (50шт)</t>
  </si>
  <si>
    <t>328.80 руб.</t>
  </si>
  <si>
    <t>GPS-340012</t>
  </si>
  <si>
    <t>MQXW200</t>
  </si>
  <si>
    <t>подводка для газа ПВХ 2,0 м г/ш  1/2" (50шт)</t>
  </si>
  <si>
    <t>403.10 руб.</t>
  </si>
  <si>
    <t>GPS-340014</t>
  </si>
  <si>
    <t>MQXW250</t>
  </si>
  <si>
    <t>подводка для газа ПВХ 2,5 м г/ш  1/2" (50шт)</t>
  </si>
  <si>
    <t>466.26 руб.</t>
  </si>
  <si>
    <t>&gt;10</t>
  </si>
  <si>
    <t>GPS-340016</t>
  </si>
  <si>
    <t>MQXW300</t>
  </si>
  <si>
    <t>подводка для газа ПВХ 3,0 м г/ш  1/2" (20шт)</t>
  </si>
  <si>
    <t>534.99 руб.</t>
  </si>
  <si>
    <t>&gt;50</t>
  </si>
  <si>
    <t>GPS-340018</t>
  </si>
  <si>
    <t>MQXW400</t>
  </si>
  <si>
    <t>подводка для газа ПВХ 4,0 м г/ш  1/2" (20шт)</t>
  </si>
  <si>
    <t>661.31 руб.</t>
  </si>
  <si>
    <t>GPS-340020</t>
  </si>
  <si>
    <t>MQXW500</t>
  </si>
  <si>
    <t>подводка для газа ПВХ 5,0 м г/ш  1/2" (20шт)</t>
  </si>
  <si>
    <t>800.63 руб.</t>
  </si>
  <si>
    <t>GPS-330001</t>
  </si>
  <si>
    <t>PV20</t>
  </si>
  <si>
    <t>вставка диэлектрическая 1/2 нар-нар</t>
  </si>
  <si>
    <t>126.32 руб.</t>
  </si>
  <si>
    <t>GPS-330002</t>
  </si>
  <si>
    <t>PV22</t>
  </si>
  <si>
    <t>вставка диэлектрическая 3/4 нар-нар</t>
  </si>
  <si>
    <t>198.76 руб.</t>
  </si>
  <si>
    <t>GPS-330003</t>
  </si>
  <si>
    <t>PV21</t>
  </si>
  <si>
    <t>вставка диэлектрическая 1/2 вн-нар</t>
  </si>
  <si>
    <t>167.18 руб.</t>
  </si>
  <si>
    <t>GPS-330004</t>
  </si>
  <si>
    <t>PV23</t>
  </si>
  <si>
    <t>вставка диэлектрическая 3/4 вн-нар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</si>
</sst>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51c6a6c_86a6_11e9_8101_003048fd731b_dcf34bd4_27b2_11ed_a30e_00259070b4871.jpeg"/><Relationship Id="rId2" Type="http://schemas.openxmlformats.org/officeDocument/2006/relationships/image" Target="../media/351c6a6e_86a6_11e9_8101_003048fd731b_dcf34be8_27b2_11ed_a30e_00259070b4872.jpeg"/><Relationship Id="rId3" Type="http://schemas.openxmlformats.org/officeDocument/2006/relationships/image" Target="../media/3bc75b61_86a6_11e9_8101_003048fd731b_46b00cd6_57f4_11ea_810f_003048fd731b3.jpeg"/><Relationship Id="rId4" Type="http://schemas.openxmlformats.org/officeDocument/2006/relationships/image" Target="../media/3bc75b65_86a6_11e9_8101_003048fd731b_46b00cd5_57f4_11ea_810f_003048fd731b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415" descr="Image_4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2" name="Image_416" descr="Image_4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3" name="Image_417" descr="Image_4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4" name="Image_418" descr="Image_4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SUM(J2:J29)</f>
        <v>0</v>
      </c>
      <c r="K1" s="4" t="s">
        <v>9</v>
      </c>
      <c r="L1" s="5"/>
    </row>
    <row r="2" spans="1:12">
      <c r="A2" s="1"/>
      <c r="B2" s="1">
        <v>821702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K2*304.83</f>
        <v>0</v>
      </c>
    </row>
    <row r="3" spans="1:12">
      <c r="A3" s="1"/>
      <c r="B3" s="1">
        <v>821703</v>
      </c>
      <c r="C3" s="1" t="s">
        <v>14</v>
      </c>
      <c r="D3" s="1"/>
      <c r="E3" s="3" t="s">
        <v>15</v>
      </c>
      <c r="F3" s="1" t="s">
        <v>12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K3*304.83</f>
        <v>0</v>
      </c>
    </row>
    <row r="4" spans="1:12">
      <c r="A4" s="1"/>
      <c r="B4" s="1">
        <v>821710</v>
      </c>
      <c r="C4" s="1" t="s">
        <v>16</v>
      </c>
      <c r="D4" s="1"/>
      <c r="E4" s="3" t="s">
        <v>17</v>
      </c>
      <c r="F4" s="1" t="s">
        <v>18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K4*491.50</f>
        <v>0</v>
      </c>
    </row>
    <row r="5" spans="1:12">
      <c r="A5" s="1"/>
      <c r="B5" s="1">
        <v>821711</v>
      </c>
      <c r="C5" s="1" t="s">
        <v>19</v>
      </c>
      <c r="D5" s="1"/>
      <c r="E5" s="3" t="s">
        <v>20</v>
      </c>
      <c r="F5" s="1" t="s">
        <v>21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K5*455.31</f>
        <v>0</v>
      </c>
    </row>
    <row r="6" spans="1:12">
      <c r="A6" s="1"/>
      <c r="B6" s="1">
        <v>821668</v>
      </c>
      <c r="C6" s="1" t="s">
        <v>22</v>
      </c>
      <c r="D6" s="1" t="s">
        <v>23</v>
      </c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K6*185.76</f>
        <v>0</v>
      </c>
    </row>
    <row r="7" spans="1:12">
      <c r="A7" s="1"/>
      <c r="B7" s="1">
        <v>821670</v>
      </c>
      <c r="C7" s="1" t="s">
        <v>26</v>
      </c>
      <c r="D7" s="1" t="s">
        <v>27</v>
      </c>
      <c r="E7" s="3" t="s">
        <v>28</v>
      </c>
      <c r="F7" s="1" t="s">
        <v>29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K7*215.48</f>
        <v>0</v>
      </c>
    </row>
    <row r="8" spans="1:12">
      <c r="A8" s="1"/>
      <c r="B8" s="1">
        <v>821672</v>
      </c>
      <c r="C8" s="1" t="s">
        <v>30</v>
      </c>
      <c r="D8" s="1"/>
      <c r="E8" s="3" t="s">
        <v>31</v>
      </c>
      <c r="F8" s="1" t="s">
        <v>32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K8*237.77</f>
        <v>0</v>
      </c>
    </row>
    <row r="9" spans="1:12">
      <c r="A9" s="1"/>
      <c r="B9" s="1">
        <v>821674</v>
      </c>
      <c r="C9" s="1" t="s">
        <v>33</v>
      </c>
      <c r="D9" s="1" t="s">
        <v>34</v>
      </c>
      <c r="E9" s="3" t="s">
        <v>35</v>
      </c>
      <c r="F9" s="1" t="s">
        <v>36</v>
      </c>
      <c r="G9" s="1">
        <v>8</v>
      </c>
      <c r="H9" s="1">
        <v>0</v>
      </c>
      <c r="I9" s="1">
        <v>0</v>
      </c>
      <c r="J9" s="1" t="s">
        <v>13</v>
      </c>
      <c r="K9" s="2"/>
      <c r="L9" s="5">
        <f>K9*263.78</f>
        <v>0</v>
      </c>
    </row>
    <row r="10" spans="1:12">
      <c r="A10" s="1"/>
      <c r="B10" s="1">
        <v>821676</v>
      </c>
      <c r="C10" s="1" t="s">
        <v>37</v>
      </c>
      <c r="D10" s="1" t="s">
        <v>38</v>
      </c>
      <c r="E10" s="3" t="s">
        <v>39</v>
      </c>
      <c r="F10" s="1" t="s">
        <v>40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K10*300.93</f>
        <v>0</v>
      </c>
    </row>
    <row r="11" spans="1:12">
      <c r="A11" s="1"/>
      <c r="B11" s="1">
        <v>821678</v>
      </c>
      <c r="C11" s="1" t="s">
        <v>41</v>
      </c>
      <c r="D11" s="1" t="s">
        <v>42</v>
      </c>
      <c r="E11" s="3" t="s">
        <v>43</v>
      </c>
      <c r="F11" s="1" t="s">
        <v>44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K11*375.24</f>
        <v>0</v>
      </c>
    </row>
    <row r="12" spans="1:12">
      <c r="A12" s="1"/>
      <c r="B12" s="1">
        <v>821680</v>
      </c>
      <c r="C12" s="1" t="s">
        <v>45</v>
      </c>
      <c r="D12" s="1" t="s">
        <v>46</v>
      </c>
      <c r="E12" s="3" t="s">
        <v>47</v>
      </c>
      <c r="F12" s="1" t="s">
        <v>48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K12*443.97</f>
        <v>0</v>
      </c>
    </row>
    <row r="13" spans="1:12">
      <c r="A13" s="1"/>
      <c r="B13" s="1">
        <v>821682</v>
      </c>
      <c r="C13" s="1" t="s">
        <v>49</v>
      </c>
      <c r="D13" s="1" t="s">
        <v>50</v>
      </c>
      <c r="E13" s="3" t="s">
        <v>51</v>
      </c>
      <c r="F13" s="1" t="s">
        <v>52</v>
      </c>
      <c r="G13" s="1">
        <v>5</v>
      </c>
      <c r="H13" s="1">
        <v>0</v>
      </c>
      <c r="I13" s="1">
        <v>0</v>
      </c>
      <c r="J13" s="1" t="s">
        <v>13</v>
      </c>
      <c r="K13" s="2"/>
      <c r="L13" s="5">
        <f>K13*508.98</f>
        <v>0</v>
      </c>
    </row>
    <row r="14" spans="1:12">
      <c r="A14" s="1"/>
      <c r="B14" s="1">
        <v>821684</v>
      </c>
      <c r="C14" s="1" t="s">
        <v>53</v>
      </c>
      <c r="D14" s="1" t="s">
        <v>54</v>
      </c>
      <c r="E14" s="3" t="s">
        <v>55</v>
      </c>
      <c r="F14" s="1" t="s">
        <v>56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K14*644.59</f>
        <v>0</v>
      </c>
    </row>
    <row r="15" spans="1:12">
      <c r="A15" s="1"/>
      <c r="B15" s="1">
        <v>821686</v>
      </c>
      <c r="C15" s="1" t="s">
        <v>57</v>
      </c>
      <c r="D15" s="1" t="s">
        <v>58</v>
      </c>
      <c r="E15" s="3" t="s">
        <v>59</v>
      </c>
      <c r="F15" s="1" t="s">
        <v>60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K15*774.62</f>
        <v>0</v>
      </c>
    </row>
    <row r="16" spans="1:12">
      <c r="A16" s="1"/>
      <c r="B16" s="1">
        <v>821669</v>
      </c>
      <c r="C16" s="1" t="s">
        <v>61</v>
      </c>
      <c r="D16" s="1" t="s">
        <v>62</v>
      </c>
      <c r="E16" s="3" t="s">
        <v>63</v>
      </c>
      <c r="F16" s="1" t="s">
        <v>64</v>
      </c>
      <c r="G16" s="1">
        <v>8</v>
      </c>
      <c r="H16" s="1">
        <v>0</v>
      </c>
      <c r="I16" s="1">
        <v>0</v>
      </c>
      <c r="J16" s="1" t="s">
        <v>13</v>
      </c>
      <c r="K16" s="2"/>
      <c r="L16" s="5">
        <f>K16*213.62</f>
        <v>0</v>
      </c>
    </row>
    <row r="17" spans="1:12">
      <c r="A17" s="1"/>
      <c r="B17" s="1">
        <v>821671</v>
      </c>
      <c r="C17" s="1" t="s">
        <v>65</v>
      </c>
      <c r="D17" s="1" t="s">
        <v>66</v>
      </c>
      <c r="E17" s="3" t="s">
        <v>67</v>
      </c>
      <c r="F17" s="1" t="s">
        <v>32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K17*237.77</f>
        <v>0</v>
      </c>
    </row>
    <row r="18" spans="1:12">
      <c r="A18" s="1"/>
      <c r="B18" s="1">
        <v>821673</v>
      </c>
      <c r="C18" s="1" t="s">
        <v>68</v>
      </c>
      <c r="D18" s="1" t="s">
        <v>69</v>
      </c>
      <c r="E18" s="3" t="s">
        <v>70</v>
      </c>
      <c r="F18" s="1" t="s">
        <v>71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K18*265.64</f>
        <v>0</v>
      </c>
    </row>
    <row r="19" spans="1:12">
      <c r="A19" s="1"/>
      <c r="B19" s="1">
        <v>821675</v>
      </c>
      <c r="C19" s="1" t="s">
        <v>72</v>
      </c>
      <c r="D19" s="1" t="s">
        <v>73</v>
      </c>
      <c r="E19" s="3" t="s">
        <v>74</v>
      </c>
      <c r="F19" s="1" t="s">
        <v>75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K19*289.79</f>
        <v>0</v>
      </c>
    </row>
    <row r="20" spans="1:12">
      <c r="A20" s="1"/>
      <c r="B20" s="1">
        <v>821677</v>
      </c>
      <c r="C20" s="1" t="s">
        <v>76</v>
      </c>
      <c r="D20" s="1" t="s">
        <v>77</v>
      </c>
      <c r="E20" s="3" t="s">
        <v>78</v>
      </c>
      <c r="F20" s="1" t="s">
        <v>79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K20*328.80</f>
        <v>0</v>
      </c>
    </row>
    <row r="21" spans="1:12">
      <c r="A21" s="1"/>
      <c r="B21" s="1">
        <v>821679</v>
      </c>
      <c r="C21" s="1" t="s">
        <v>80</v>
      </c>
      <c r="D21" s="1" t="s">
        <v>81</v>
      </c>
      <c r="E21" s="3" t="s">
        <v>82</v>
      </c>
      <c r="F21" s="1" t="s">
        <v>83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K21*403.10</f>
        <v>0</v>
      </c>
    </row>
    <row r="22" spans="1:12">
      <c r="A22" s="1"/>
      <c r="B22" s="1">
        <v>821681</v>
      </c>
      <c r="C22" s="1" t="s">
        <v>84</v>
      </c>
      <c r="D22" s="1" t="s">
        <v>85</v>
      </c>
      <c r="E22" s="3" t="s">
        <v>86</v>
      </c>
      <c r="F22" s="1" t="s">
        <v>87</v>
      </c>
      <c r="G22" s="1" t="s">
        <v>88</v>
      </c>
      <c r="H22" s="1">
        <v>0</v>
      </c>
      <c r="I22" s="1">
        <v>0</v>
      </c>
      <c r="J22" s="1" t="s">
        <v>13</v>
      </c>
      <c r="K22" s="2"/>
      <c r="L22" s="5">
        <f>K22*466.26</f>
        <v>0</v>
      </c>
    </row>
    <row r="23" spans="1:12">
      <c r="A23" s="1"/>
      <c r="B23" s="1">
        <v>821683</v>
      </c>
      <c r="C23" s="1" t="s">
        <v>89</v>
      </c>
      <c r="D23" s="1" t="s">
        <v>90</v>
      </c>
      <c r="E23" s="3" t="s">
        <v>91</v>
      </c>
      <c r="F23" s="1" t="s">
        <v>92</v>
      </c>
      <c r="G23" s="1" t="s">
        <v>93</v>
      </c>
      <c r="H23" s="1">
        <v>0</v>
      </c>
      <c r="I23" s="1">
        <v>0</v>
      </c>
      <c r="J23" s="1" t="s">
        <v>13</v>
      </c>
      <c r="K23" s="2"/>
      <c r="L23" s="5">
        <f>K23*534.99</f>
        <v>0</v>
      </c>
    </row>
    <row r="24" spans="1:12">
      <c r="A24" s="1"/>
      <c r="B24" s="1">
        <v>821685</v>
      </c>
      <c r="C24" s="1" t="s">
        <v>94</v>
      </c>
      <c r="D24" s="1" t="s">
        <v>95</v>
      </c>
      <c r="E24" s="3" t="s">
        <v>96</v>
      </c>
      <c r="F24" s="1" t="s">
        <v>97</v>
      </c>
      <c r="G24" s="1" t="s">
        <v>88</v>
      </c>
      <c r="H24" s="1">
        <v>0</v>
      </c>
      <c r="I24" s="1">
        <v>0</v>
      </c>
      <c r="J24" s="1" t="s">
        <v>13</v>
      </c>
      <c r="K24" s="2"/>
      <c r="L24" s="5">
        <f>K24*661.31</f>
        <v>0</v>
      </c>
    </row>
    <row r="25" spans="1:12">
      <c r="A25" s="1"/>
      <c r="B25" s="1">
        <v>821687</v>
      </c>
      <c r="C25" s="1" t="s">
        <v>98</v>
      </c>
      <c r="D25" s="1" t="s">
        <v>99</v>
      </c>
      <c r="E25" s="3" t="s">
        <v>100</v>
      </c>
      <c r="F25" s="1" t="s">
        <v>101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K25*800.63</f>
        <v>0</v>
      </c>
    </row>
    <row r="26" spans="1:12" customHeight="1" ht="53">
      <c r="A26" s="1"/>
      <c r="B26" s="1">
        <v>821748</v>
      </c>
      <c r="C26" s="1" t="s">
        <v>102</v>
      </c>
      <c r="D26" s="1" t="s">
        <v>103</v>
      </c>
      <c r="E26" s="3" t="s">
        <v>104</v>
      </c>
      <c r="F26" s="1" t="s">
        <v>105</v>
      </c>
      <c r="G26" s="1">
        <v>0</v>
      </c>
      <c r="H26" s="1">
        <v>0</v>
      </c>
      <c r="I26" s="1">
        <v>0</v>
      </c>
      <c r="J26" s="1" t="s">
        <v>13</v>
      </c>
      <c r="K26" s="2"/>
      <c r="L26" s="5">
        <f>K26*126.32</f>
        <v>0</v>
      </c>
    </row>
    <row r="27" spans="1:12" customHeight="1" ht="53">
      <c r="A27" s="1"/>
      <c r="B27" s="1">
        <v>821749</v>
      </c>
      <c r="C27" s="1" t="s">
        <v>106</v>
      </c>
      <c r="D27" s="1" t="s">
        <v>107</v>
      </c>
      <c r="E27" s="3" t="s">
        <v>108</v>
      </c>
      <c r="F27" s="1" t="s">
        <v>109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K27*198.76</f>
        <v>0</v>
      </c>
    </row>
    <row r="28" spans="1:12" customHeight="1" ht="53">
      <c r="A28" s="1"/>
      <c r="B28" s="1">
        <v>821750</v>
      </c>
      <c r="C28" s="1" t="s">
        <v>110</v>
      </c>
      <c r="D28" s="1" t="s">
        <v>111</v>
      </c>
      <c r="E28" s="3" t="s">
        <v>112</v>
      </c>
      <c r="F28" s="1" t="s">
        <v>113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K28*167.18</f>
        <v>0</v>
      </c>
    </row>
    <row r="29" spans="1:12" customHeight="1" ht="53">
      <c r="A29" s="1"/>
      <c r="B29" s="1">
        <v>821751</v>
      </c>
      <c r="C29" s="1" t="s">
        <v>114</v>
      </c>
      <c r="D29" s="1" t="s">
        <v>115</v>
      </c>
      <c r="E29" s="3" t="s">
        <v>116</v>
      </c>
      <c r="F29" s="1" t="s">
        <v>29</v>
      </c>
      <c r="G29" s="1" t="s">
        <v>93</v>
      </c>
      <c r="H29" s="1">
        <v>0</v>
      </c>
      <c r="I29" s="1">
        <v>0</v>
      </c>
      <c r="J29" s="1" t="s">
        <v>13</v>
      </c>
      <c r="K29" s="2"/>
      <c r="L29" s="5">
        <f>K29*215.48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15"/>
    <mergeCell ref="A16:A25"/>
    <mergeCell ref="A26:A27"/>
    <mergeCell ref="A28:A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2024-12-22T09:03:01+03:00</dcterms:created>
  <dcterms:modified xsi:type="dcterms:W3CDTF">2024-12-22T09:03:01+03:00</dcterms:modified>
  <dc:title>Untitled Spreadsheet</dc:title>
  <dc:description/>
  <dc:subject/>
  <cp:keywords/>
  <cp:category/>
</cp:coreProperties>
</file>