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<sst xmlns="http://schemas.openxmlformats.org/spreadsheetml/2006/main" uniqueCount="49">
  <si>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</si>
  <si>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</si>
  <si>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</si>
  <si>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</si>
  <si>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</si>
  <si>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</si>
  <si>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</si>
  <si>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</si>
  <si>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</si>
  <si>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</si>
  <si>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GPS-320001</t>
  </si>
  <si>
    <t>шланг резиновый газовый 1/2 г/г 1,0м</t>
  </si>
  <si>
    <t>281.76 руб.</t>
  </si>
  <si>
    <t>шт</t>
  </si>
  <si>
    <t>GPS-320002</t>
  </si>
  <si>
    <t>шланг резиновый газовый 1/2 г/г 1,2м</t>
  </si>
  <si>
    <t>300.99 руб.</t>
  </si>
  <si>
    <t>GPS-320003</t>
  </si>
  <si>
    <t>шланг резиновый газовый 1/2 г/г 1,5м</t>
  </si>
  <si>
    <t>329.38 руб.</t>
  </si>
  <si>
    <t>&gt;10</t>
  </si>
  <si>
    <t>GPS-320004</t>
  </si>
  <si>
    <t>шланг резиновый газовый 1/2 г/г 2,0м</t>
  </si>
  <si>
    <t>386.61 руб.</t>
  </si>
  <si>
    <t>GPS-320005</t>
  </si>
  <si>
    <t>шланг резиновый газовый 1/2 г/г 2,5м</t>
  </si>
  <si>
    <t>440.15 руб.</t>
  </si>
  <si>
    <t>GPS-320006</t>
  </si>
  <si>
    <t>шланг резиновый газовый 1/2 г/г 4,0м</t>
  </si>
  <si>
    <t>898.52 руб.</t>
  </si>
  <si>
    <t>GPS-320007</t>
  </si>
  <si>
    <t>шланг резиновый газовый 1/2 г/г 5,0м</t>
  </si>
  <si>
    <t>0.00 руб.</t>
  </si>
  <si>
    <t>GPS-320008</t>
  </si>
  <si>
    <t>шланг резиновый газовый 1/2 г/ш 1,0м</t>
  </si>
  <si>
    <t>GPS-320009</t>
  </si>
  <si>
    <t>шланг резиновый газовый 1/2 г/ш 1,2м</t>
  </si>
  <si>
    <t>GPS-320010</t>
  </si>
  <si>
    <t>шланг резиновый газовый 1/2 г/ш 1,5м</t>
  </si>
  <si>
    <t>GPS-320011</t>
  </si>
  <si>
    <t>шланг резиновый газовый 1/2 г/ш 2,0м</t>
  </si>
  <si>
    <t>GPS-320012</t>
  </si>
  <si>
    <t>шланг резиновый газовый 1/2 г/ш 2,5м</t>
  </si>
  <si>
    <t>GPS-320013</t>
  </si>
  <si>
    <t>шланг резиновый газовый 1/2 г/ш 3,0м</t>
  </si>
  <si>
    <t>561.95 руб.</t>
  </si>
  <si>
    <t>GPS-320014</t>
  </si>
  <si>
    <t>шланг резиновый газовый 1/2 г/ш 4,0м</t>
  </si>
  <si>
    <t>547.03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</si>
</sst>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351c6af2_86a6_11e9_8101_003048fd731b_ce808722_be69_11ee_a547_047c1617b1431.jpeg"/><Relationship Id="rId2" Type="http://schemas.openxmlformats.org/officeDocument/2006/relationships/image" Target="../media/3bc75b52_86a6_11e9_8101_003048fd731b_46b00cce_57f4_11ea_810f_003048fd731b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95250</xdr:rowOff>
    </xdr:from>
    <xdr:ext cx="1143000" cy="1143000"/>
    <xdr:pic>
      <xdr:nvPicPr>
        <xdr:cNvPr id="1" name="Image_419" descr="Image_4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2" name="Image_420" descr="Image_42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SUM(J2:J15)</f>
        <v>0</v>
      </c>
      <c r="K1" s="4" t="s">
        <v>9</v>
      </c>
      <c r="L1" s="5"/>
    </row>
    <row r="2" spans="1:12">
      <c r="A2" s="1"/>
      <c r="B2" s="1">
        <v>821734</v>
      </c>
      <c r="C2" s="1" t="s">
        <v>10</v>
      </c>
      <c r="D2" s="1"/>
      <c r="E2" s="3" t="s">
        <v>11</v>
      </c>
      <c r="F2" s="1" t="s">
        <v>12</v>
      </c>
      <c r="G2" s="1">
        <v>0</v>
      </c>
      <c r="H2" s="1">
        <v>0</v>
      </c>
      <c r="I2" s="1">
        <v>0</v>
      </c>
      <c r="J2" s="1" t="s">
        <v>13</v>
      </c>
      <c r="K2" s="2"/>
      <c r="L2" s="5">
        <f>K2*281.76</f>
        <v>0</v>
      </c>
    </row>
    <row r="3" spans="1:12">
      <c r="A3" s="1"/>
      <c r="B3" s="1">
        <v>821735</v>
      </c>
      <c r="C3" s="1" t="s">
        <v>14</v>
      </c>
      <c r="D3" s="1"/>
      <c r="E3" s="3" t="s">
        <v>15</v>
      </c>
      <c r="F3" s="1" t="s">
        <v>16</v>
      </c>
      <c r="G3" s="1">
        <v>0</v>
      </c>
      <c r="H3" s="1">
        <v>0</v>
      </c>
      <c r="I3" s="1">
        <v>0</v>
      </c>
      <c r="J3" s="1" t="s">
        <v>13</v>
      </c>
      <c r="K3" s="2"/>
      <c r="L3" s="5">
        <f>K3*300.99</f>
        <v>0</v>
      </c>
    </row>
    <row r="4" spans="1:12">
      <c r="A4" s="1"/>
      <c r="B4" s="1">
        <v>821736</v>
      </c>
      <c r="C4" s="1" t="s">
        <v>17</v>
      </c>
      <c r="D4" s="1"/>
      <c r="E4" s="3" t="s">
        <v>18</v>
      </c>
      <c r="F4" s="1" t="s">
        <v>19</v>
      </c>
      <c r="G4" s="1" t="s">
        <v>20</v>
      </c>
      <c r="H4" s="1">
        <v>0</v>
      </c>
      <c r="I4" s="1">
        <v>0</v>
      </c>
      <c r="J4" s="1" t="s">
        <v>13</v>
      </c>
      <c r="K4" s="2"/>
      <c r="L4" s="5">
        <f>K4*329.38</f>
        <v>0</v>
      </c>
    </row>
    <row r="5" spans="1:12">
      <c r="A5" s="1"/>
      <c r="B5" s="1">
        <v>821737</v>
      </c>
      <c r="C5" s="1" t="s">
        <v>21</v>
      </c>
      <c r="D5" s="1"/>
      <c r="E5" s="3" t="s">
        <v>22</v>
      </c>
      <c r="F5" s="1" t="s">
        <v>23</v>
      </c>
      <c r="G5" s="1" t="s">
        <v>20</v>
      </c>
      <c r="H5" s="1">
        <v>0</v>
      </c>
      <c r="I5" s="1">
        <v>0</v>
      </c>
      <c r="J5" s="1" t="s">
        <v>13</v>
      </c>
      <c r="K5" s="2"/>
      <c r="L5" s="5">
        <f>K5*386.61</f>
        <v>0</v>
      </c>
    </row>
    <row r="6" spans="1:12">
      <c r="A6" s="1"/>
      <c r="B6" s="1">
        <v>821738</v>
      </c>
      <c r="C6" s="1" t="s">
        <v>24</v>
      </c>
      <c r="D6" s="1"/>
      <c r="E6" s="3" t="s">
        <v>25</v>
      </c>
      <c r="F6" s="1" t="s">
        <v>26</v>
      </c>
      <c r="G6" s="1" t="s">
        <v>20</v>
      </c>
      <c r="H6" s="1">
        <v>0</v>
      </c>
      <c r="I6" s="1">
        <v>0</v>
      </c>
      <c r="J6" s="1" t="s">
        <v>13</v>
      </c>
      <c r="K6" s="2"/>
      <c r="L6" s="5">
        <f>K6*440.15</f>
        <v>0</v>
      </c>
    </row>
    <row r="7" spans="1:12">
      <c r="A7" s="1"/>
      <c r="B7" s="1">
        <v>821739</v>
      </c>
      <c r="C7" s="1" t="s">
        <v>27</v>
      </c>
      <c r="D7" s="1"/>
      <c r="E7" s="3" t="s">
        <v>28</v>
      </c>
      <c r="F7" s="1" t="s">
        <v>29</v>
      </c>
      <c r="G7" s="1">
        <v>0</v>
      </c>
      <c r="H7" s="1">
        <v>0</v>
      </c>
      <c r="I7" s="1">
        <v>0</v>
      </c>
      <c r="J7" s="1" t="s">
        <v>13</v>
      </c>
      <c r="K7" s="2"/>
      <c r="L7" s="5">
        <f>K7*898.52</f>
        <v>0</v>
      </c>
    </row>
    <row r="8" spans="1:12">
      <c r="A8" s="1"/>
      <c r="B8" s="1">
        <v>821740</v>
      </c>
      <c r="C8" s="1" t="s">
        <v>30</v>
      </c>
      <c r="D8" s="1"/>
      <c r="E8" s="3" t="s">
        <v>31</v>
      </c>
      <c r="F8" s="1" t="s">
        <v>32</v>
      </c>
      <c r="G8" s="1">
        <v>0</v>
      </c>
      <c r="H8" s="1">
        <v>0</v>
      </c>
      <c r="I8" s="1">
        <v>0</v>
      </c>
      <c r="J8" s="1" t="s">
        <v>13</v>
      </c>
      <c r="K8" s="2"/>
      <c r="L8" s="5">
        <f>K8*0.00</f>
        <v>0</v>
      </c>
    </row>
    <row r="9" spans="1:12">
      <c r="A9" s="1"/>
      <c r="B9" s="1">
        <v>821741</v>
      </c>
      <c r="C9" s="1" t="s">
        <v>33</v>
      </c>
      <c r="D9" s="1"/>
      <c r="E9" s="3" t="s">
        <v>34</v>
      </c>
      <c r="F9" s="1" t="s">
        <v>12</v>
      </c>
      <c r="G9" s="1">
        <v>0</v>
      </c>
      <c r="H9" s="1">
        <v>0</v>
      </c>
      <c r="I9" s="1">
        <v>0</v>
      </c>
      <c r="J9" s="1" t="s">
        <v>13</v>
      </c>
      <c r="K9" s="2"/>
      <c r="L9" s="5">
        <f>K9*281.76</f>
        <v>0</v>
      </c>
    </row>
    <row r="10" spans="1:12">
      <c r="A10" s="1"/>
      <c r="B10" s="1">
        <v>821742</v>
      </c>
      <c r="C10" s="1" t="s">
        <v>35</v>
      </c>
      <c r="D10" s="1"/>
      <c r="E10" s="3" t="s">
        <v>36</v>
      </c>
      <c r="F10" s="1" t="s">
        <v>16</v>
      </c>
      <c r="G10" s="1">
        <v>2</v>
      </c>
      <c r="H10" s="1">
        <v>0</v>
      </c>
      <c r="I10" s="1">
        <v>0</v>
      </c>
      <c r="J10" s="1" t="s">
        <v>13</v>
      </c>
      <c r="K10" s="2"/>
      <c r="L10" s="5">
        <f>K10*300.99</f>
        <v>0</v>
      </c>
    </row>
    <row r="11" spans="1:12">
      <c r="A11" s="1"/>
      <c r="B11" s="1">
        <v>821743</v>
      </c>
      <c r="C11" s="1" t="s">
        <v>37</v>
      </c>
      <c r="D11" s="1"/>
      <c r="E11" s="3" t="s">
        <v>38</v>
      </c>
      <c r="F11" s="1" t="s">
        <v>19</v>
      </c>
      <c r="G11" s="1">
        <v>2</v>
      </c>
      <c r="H11" s="1">
        <v>0</v>
      </c>
      <c r="I11" s="1">
        <v>0</v>
      </c>
      <c r="J11" s="1" t="s">
        <v>13</v>
      </c>
      <c r="K11" s="2"/>
      <c r="L11" s="5">
        <f>K11*329.38</f>
        <v>0</v>
      </c>
    </row>
    <row r="12" spans="1:12">
      <c r="A12" s="1"/>
      <c r="B12" s="1">
        <v>821744</v>
      </c>
      <c r="C12" s="1" t="s">
        <v>39</v>
      </c>
      <c r="D12" s="1"/>
      <c r="E12" s="3" t="s">
        <v>40</v>
      </c>
      <c r="F12" s="1" t="s">
        <v>23</v>
      </c>
      <c r="G12" s="1">
        <v>0</v>
      </c>
      <c r="H12" s="1">
        <v>0</v>
      </c>
      <c r="I12" s="1">
        <v>0</v>
      </c>
      <c r="J12" s="1" t="s">
        <v>13</v>
      </c>
      <c r="K12" s="2"/>
      <c r="L12" s="5">
        <f>K12*386.61</f>
        <v>0</v>
      </c>
    </row>
    <row r="13" spans="1:12">
      <c r="A13" s="1"/>
      <c r="B13" s="1">
        <v>821745</v>
      </c>
      <c r="C13" s="1" t="s">
        <v>41</v>
      </c>
      <c r="D13" s="1"/>
      <c r="E13" s="3" t="s">
        <v>42</v>
      </c>
      <c r="F13" s="1" t="s">
        <v>26</v>
      </c>
      <c r="G13" s="1" t="s">
        <v>20</v>
      </c>
      <c r="H13" s="1">
        <v>0</v>
      </c>
      <c r="I13" s="1">
        <v>0</v>
      </c>
      <c r="J13" s="1" t="s">
        <v>13</v>
      </c>
      <c r="K13" s="2"/>
      <c r="L13" s="5">
        <f>K13*440.15</f>
        <v>0</v>
      </c>
    </row>
    <row r="14" spans="1:12">
      <c r="A14" s="1"/>
      <c r="B14" s="1">
        <v>821746</v>
      </c>
      <c r="C14" s="1" t="s">
        <v>43</v>
      </c>
      <c r="D14" s="1"/>
      <c r="E14" s="3" t="s">
        <v>44</v>
      </c>
      <c r="F14" s="1" t="s">
        <v>45</v>
      </c>
      <c r="G14" s="1">
        <v>0</v>
      </c>
      <c r="H14" s="1">
        <v>0</v>
      </c>
      <c r="I14" s="1">
        <v>0</v>
      </c>
      <c r="J14" s="1" t="s">
        <v>13</v>
      </c>
      <c r="K14" s="2"/>
      <c r="L14" s="5">
        <f>K14*561.95</f>
        <v>0</v>
      </c>
    </row>
    <row r="15" spans="1:12">
      <c r="A15" s="1"/>
      <c r="B15" s="1">
        <v>821747</v>
      </c>
      <c r="C15" s="1" t="s">
        <v>46</v>
      </c>
      <c r="D15" s="1"/>
      <c r="E15" s="3" t="s">
        <v>47</v>
      </c>
      <c r="F15" s="1" t="s">
        <v>48</v>
      </c>
      <c r="G15" s="1">
        <v>0</v>
      </c>
      <c r="H15" s="1">
        <v>0</v>
      </c>
      <c r="I15" s="1">
        <v>0</v>
      </c>
      <c r="J15" s="1" t="s">
        <v>13</v>
      </c>
      <c r="K15" s="2"/>
      <c r="L15" s="5">
        <f>K15*547.03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A8"/>
    <mergeCell ref="A9:A1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2024-12-22T09:02:52+03:00</dcterms:created>
  <dcterms:modified xsi:type="dcterms:W3CDTF">2024-12-22T09:02:52+03:00</dcterms:modified>
  <dc:title>Untitled Spreadsheet</dc:title>
  <dc:description/>
  <dc:subject/>
  <cp:keywords/>
  <cp:category/>
</cp:coreProperties>
</file>