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<sst xmlns="http://schemas.openxmlformats.org/spreadsheetml/2006/main" uniqueCount="83">
  <si>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</si>
  <si>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</si>
  <si>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</si>
  <si>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</si>
  <si>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</si>
  <si>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</si>
  <si>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</si>
  <si>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</si>
  <si>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</si>
  <si>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</si>
  <si>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</si>
  <si>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</si>
  <si>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</si>
  <si>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</si>
  <si>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&gt;10</t>
  </si>
  <si>
    <t>шт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</si>
  <si>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</si>
  <si>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</si>
  <si>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</si>
  <si>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</si>
  <si>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</si>
  <si>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</si>
  <si>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</si>
  <si>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</si>
  <si>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</si>
  <si>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</si>
  <si>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</si>
  <si>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</si>
  <si>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</si>
  <si>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</si>
  <si>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</si>
  <si>
    <t>KIP-320001</t>
  </si>
  <si>
    <t>YL17</t>
  </si>
  <si>
    <t>Термометр накладной с пружиной 0-120"С VR (1/100шт)</t>
  </si>
  <si>
    <t>295.36 руб.</t>
  </si>
  <si>
    <t>&gt;50</t>
  </si>
  <si>
    <t>KIP-320002</t>
  </si>
  <si>
    <t>YL18</t>
  </si>
  <si>
    <t>Термометр с гильзой 0-120"С , d 63, зад подключение 1/2 (1/100шт)</t>
  </si>
  <si>
    <t>365.95 руб.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</si>
  <si>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</si>
  <si>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</si>
  <si>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</si>
  <si>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</si>
  <si>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</si>
  <si>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</si>
  <si>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</si>
  <si>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</si>
  <si>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</si>
  <si>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</si>
  <si>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</si>
  <si>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</si>
  <si>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</si>
  <si>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</si>
  <si>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</si>
  <si>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</si>
  <si>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</si>
  <si>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</si>
  <si>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</si>
  <si>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</si>
  <si>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VLC-900106</t>
  </si>
  <si>
    <t>БТ-51-120</t>
  </si>
  <si>
    <t>Термометр БT-51 Dy 100 с задн. подкл., 1/2" 0-120*  (L=64мм, кл. точн. 1,5)</t>
  </si>
  <si>
    <t>1 125.00 руб.</t>
  </si>
  <si>
    <t>&gt;100</t>
  </si>
  <si>
    <t>VLC-900107</t>
  </si>
  <si>
    <t>БТ-31</t>
  </si>
  <si>
    <t>Термометр БТ-31 Dy 63 с задн. подкл., 1/2" 0-120*  (L=46мм, кл. точн. 2,5)</t>
  </si>
  <si>
    <t>684.00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</si>
  <si>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</si>
  <si>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</si>
  <si>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</si>
  <si>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</si>
  <si>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</si>
  <si>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</si>
  <si>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</si>
  <si>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</si>
  <si>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</si>
  <si>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</si>
  <si>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KIP-320003</t>
  </si>
  <si>
    <t>YL19</t>
  </si>
  <si>
    <t>Термометр 0-120 биметаллический d 40мм, зад подключение 1/4, с погружной гильзой  ViEiR  (1/100шт)</t>
  </si>
  <si>
    <t>304.65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</si>
</sst>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fcb313e_5f91_11eb_822d_003048fd731b_365b9bcb_0312_11ef_a5a4_047c1617b14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" name="Image_480" descr="Image_4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SUM(J2:J21)</f>
        <v>0</v>
      </c>
      <c r="K1" s="4" t="s">
        <v>9</v>
      </c>
      <c r="L1" s="5"/>
    </row>
    <row r="2" spans="1:12">
      <c r="A2" s="1"/>
      <c r="B2" s="1">
        <v>883338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K2*588.60</f>
        <v>0</v>
      </c>
    </row>
    <row r="3" spans="1:12">
      <c r="A3" s="1"/>
      <c r="B3" s="1">
        <v>883339</v>
      </c>
      <c r="C3" s="1" t="s">
        <v>16</v>
      </c>
      <c r="D3" s="1" t="s">
        <v>17</v>
      </c>
      <c r="E3" s="3" t="s">
        <v>18</v>
      </c>
      <c r="F3" s="1" t="s">
        <v>13</v>
      </c>
      <c r="G3" s="1">
        <v>10</v>
      </c>
      <c r="H3" s="1">
        <v>0</v>
      </c>
      <c r="I3" s="1">
        <v>0</v>
      </c>
      <c r="J3" s="1" t="s">
        <v>15</v>
      </c>
      <c r="K3" s="2"/>
      <c r="L3" s="5">
        <f>K3*588.60</f>
        <v>0</v>
      </c>
    </row>
    <row r="4" spans="1:12">
      <c r="A4" s="1"/>
      <c r="B4" s="1">
        <v>883340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10</v>
      </c>
      <c r="H4" s="1">
        <v>0</v>
      </c>
      <c r="I4" s="1">
        <v>0</v>
      </c>
      <c r="J4" s="1" t="s">
        <v>15</v>
      </c>
      <c r="K4" s="2"/>
      <c r="L4" s="5">
        <f>K4*624.60</f>
        <v>0</v>
      </c>
    </row>
    <row r="5" spans="1:12">
      <c r="A5" s="1"/>
      <c r="B5" s="1">
        <v>883341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K5*811.80</f>
        <v>0</v>
      </c>
    </row>
    <row r="6" spans="1:12">
      <c r="A6" s="1"/>
      <c r="B6" s="1">
        <v>883342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K6*901.80</f>
        <v>0</v>
      </c>
    </row>
    <row r="7" spans="1:12">
      <c r="A7" s="1"/>
      <c r="B7" s="1">
        <v>821311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35</v>
      </c>
      <c r="H7" s="1">
        <v>0</v>
      </c>
      <c r="I7" s="1">
        <v>0</v>
      </c>
      <c r="J7" s="1" t="s">
        <v>15</v>
      </c>
      <c r="K7" s="2"/>
      <c r="L7" s="5">
        <f>K7*295.36</f>
        <v>0</v>
      </c>
    </row>
    <row r="8" spans="1:12">
      <c r="A8" s="1"/>
      <c r="B8" s="1">
        <v>821312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35</v>
      </c>
      <c r="H8" s="1">
        <v>0</v>
      </c>
      <c r="I8" s="1">
        <v>0</v>
      </c>
      <c r="J8" s="1" t="s">
        <v>15</v>
      </c>
      <c r="K8" s="2"/>
      <c r="L8" s="5">
        <f>K8*365.95</f>
        <v>0</v>
      </c>
    </row>
    <row r="9" spans="1:12">
      <c r="A9" s="1"/>
      <c r="B9" s="1">
        <v>830860</v>
      </c>
      <c r="C9" s="1" t="s">
        <v>40</v>
      </c>
      <c r="D9" s="1"/>
      <c r="E9" s="3" t="s">
        <v>41</v>
      </c>
      <c r="F9" s="1" t="s">
        <v>42</v>
      </c>
      <c r="G9" s="1">
        <v>6</v>
      </c>
      <c r="H9" s="1">
        <v>0</v>
      </c>
      <c r="I9" s="1">
        <v>0</v>
      </c>
      <c r="J9" s="1" t="s">
        <v>15</v>
      </c>
      <c r="K9" s="2"/>
      <c r="L9" s="5">
        <f>K9*553.16</f>
        <v>0</v>
      </c>
    </row>
    <row r="10" spans="1:12">
      <c r="A10" s="1"/>
      <c r="B10" s="1">
        <v>830862</v>
      </c>
      <c r="C10" s="1" t="s">
        <v>43</v>
      </c>
      <c r="D10" s="1"/>
      <c r="E10" s="3" t="s">
        <v>44</v>
      </c>
      <c r="F10" s="1" t="s">
        <v>45</v>
      </c>
      <c r="G10" s="1">
        <v>-5</v>
      </c>
      <c r="H10" s="1">
        <v>0</v>
      </c>
      <c r="I10" s="1">
        <v>0</v>
      </c>
      <c r="J10" s="1" t="s">
        <v>15</v>
      </c>
      <c r="K10" s="2"/>
      <c r="L10" s="5">
        <f>K10*615.52</f>
        <v>0</v>
      </c>
    </row>
    <row r="11" spans="1:12">
      <c r="A11" s="1"/>
      <c r="B11" s="1">
        <v>830866</v>
      </c>
      <c r="C11" s="1" t="s">
        <v>46</v>
      </c>
      <c r="D11" s="1"/>
      <c r="E11" s="3" t="s">
        <v>47</v>
      </c>
      <c r="F11" s="1" t="s">
        <v>42</v>
      </c>
      <c r="G11" s="1">
        <v>4</v>
      </c>
      <c r="H11" s="1">
        <v>0</v>
      </c>
      <c r="I11" s="1">
        <v>0</v>
      </c>
      <c r="J11" s="1" t="s">
        <v>15</v>
      </c>
      <c r="K11" s="2"/>
      <c r="L11" s="5">
        <f>K11*553.16</f>
        <v>0</v>
      </c>
    </row>
    <row r="12" spans="1:12">
      <c r="A12" s="1"/>
      <c r="B12" s="1">
        <v>830877</v>
      </c>
      <c r="C12" s="1" t="s">
        <v>48</v>
      </c>
      <c r="D12" s="1"/>
      <c r="E12" s="3" t="s">
        <v>49</v>
      </c>
      <c r="F12" s="1" t="s">
        <v>50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K12*794.54</f>
        <v>0</v>
      </c>
    </row>
    <row r="13" spans="1:12">
      <c r="A13" s="1"/>
      <c r="B13" s="1">
        <v>830878</v>
      </c>
      <c r="C13" s="1" t="s">
        <v>51</v>
      </c>
      <c r="D13" s="1"/>
      <c r="E13" s="3" t="s">
        <v>52</v>
      </c>
      <c r="F13" s="1" t="s">
        <v>53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K13*854.89</f>
        <v>0</v>
      </c>
    </row>
    <row r="14" spans="1:12">
      <c r="A14" s="1"/>
      <c r="B14" s="1">
        <v>830894</v>
      </c>
      <c r="C14" s="1" t="s">
        <v>54</v>
      </c>
      <c r="D14" s="1"/>
      <c r="E14" s="3" t="s">
        <v>55</v>
      </c>
      <c r="F14" s="1" t="s">
        <v>56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K14*868.97</f>
        <v>0</v>
      </c>
    </row>
    <row r="15" spans="1:12">
      <c r="A15" s="1"/>
      <c r="B15" s="1">
        <v>830896</v>
      </c>
      <c r="C15" s="1" t="s">
        <v>57</v>
      </c>
      <c r="D15" s="1"/>
      <c r="E15" s="3" t="s">
        <v>58</v>
      </c>
      <c r="F15" s="1" t="s">
        <v>59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K15*1011.78</f>
        <v>0</v>
      </c>
    </row>
    <row r="16" spans="1:12">
      <c r="A16" s="1"/>
      <c r="B16" s="1">
        <v>836192</v>
      </c>
      <c r="C16" s="1" t="s">
        <v>60</v>
      </c>
      <c r="D16" s="1" t="s">
        <v>61</v>
      </c>
      <c r="E16" s="3" t="s">
        <v>62</v>
      </c>
      <c r="F16" s="1" t="s">
        <v>63</v>
      </c>
      <c r="G16" s="1">
        <v>-1</v>
      </c>
      <c r="H16" s="1" t="s">
        <v>64</v>
      </c>
      <c r="I16" s="1">
        <v>0</v>
      </c>
      <c r="J16" s="1" t="s">
        <v>15</v>
      </c>
      <c r="K16" s="2"/>
      <c r="L16" s="5">
        <f>K16*1125.00</f>
        <v>0</v>
      </c>
    </row>
    <row r="17" spans="1:12">
      <c r="A17" s="1"/>
      <c r="B17" s="1">
        <v>836193</v>
      </c>
      <c r="C17" s="1" t="s">
        <v>65</v>
      </c>
      <c r="D17" s="1" t="s">
        <v>66</v>
      </c>
      <c r="E17" s="3" t="s">
        <v>67</v>
      </c>
      <c r="F17" s="1" t="s">
        <v>68</v>
      </c>
      <c r="G17" s="1">
        <v>0</v>
      </c>
      <c r="H17" s="1" t="s">
        <v>14</v>
      </c>
      <c r="I17" s="1">
        <v>0</v>
      </c>
      <c r="J17" s="1" t="s">
        <v>15</v>
      </c>
      <c r="K17" s="2"/>
      <c r="L17" s="5">
        <f>K17*684.00</f>
        <v>0</v>
      </c>
    </row>
    <row r="18" spans="1:12">
      <c r="A18" s="1"/>
      <c r="B18" s="1">
        <v>836194</v>
      </c>
      <c r="C18" s="1" t="s">
        <v>69</v>
      </c>
      <c r="D18" s="1" t="s">
        <v>70</v>
      </c>
      <c r="E18" s="3" t="s">
        <v>71</v>
      </c>
      <c r="F18" s="1" t="s">
        <v>68</v>
      </c>
      <c r="G18" s="1">
        <v>0</v>
      </c>
      <c r="H18" s="1" t="s">
        <v>64</v>
      </c>
      <c r="I18" s="1">
        <v>0</v>
      </c>
      <c r="J18" s="1" t="s">
        <v>15</v>
      </c>
      <c r="K18" s="2"/>
      <c r="L18" s="5">
        <f>K18*684.00</f>
        <v>0</v>
      </c>
    </row>
    <row r="19" spans="1:12">
      <c r="A19" s="1"/>
      <c r="B19" s="1">
        <v>836195</v>
      </c>
      <c r="C19" s="1" t="s">
        <v>72</v>
      </c>
      <c r="D19" s="1" t="s">
        <v>73</v>
      </c>
      <c r="E19" s="3" t="s">
        <v>74</v>
      </c>
      <c r="F19" s="1" t="s">
        <v>75</v>
      </c>
      <c r="G19" s="1">
        <v>3</v>
      </c>
      <c r="H19" s="1" t="s">
        <v>64</v>
      </c>
      <c r="I19" s="1">
        <v>0</v>
      </c>
      <c r="J19" s="1" t="s">
        <v>15</v>
      </c>
      <c r="K19" s="2"/>
      <c r="L19" s="5">
        <f>K19*467.00</f>
        <v>0</v>
      </c>
    </row>
    <row r="20" spans="1:12">
      <c r="A20" s="1"/>
      <c r="B20" s="1">
        <v>836196</v>
      </c>
      <c r="C20" s="1" t="s">
        <v>76</v>
      </c>
      <c r="D20" s="1" t="s">
        <v>77</v>
      </c>
      <c r="E20" s="3" t="s">
        <v>78</v>
      </c>
      <c r="F20" s="1" t="s">
        <v>75</v>
      </c>
      <c r="G20" s="1">
        <v>0</v>
      </c>
      <c r="H20" s="1" t="s">
        <v>64</v>
      </c>
      <c r="I20" s="1">
        <v>0</v>
      </c>
      <c r="J20" s="1" t="s">
        <v>15</v>
      </c>
      <c r="K20" s="2"/>
      <c r="L20" s="5">
        <f>K20*467.00</f>
        <v>0</v>
      </c>
    </row>
    <row r="21" spans="1:12" customHeight="1" ht="105">
      <c r="A21" s="1"/>
      <c r="B21" s="1">
        <v>853712</v>
      </c>
      <c r="C21" s="1" t="s">
        <v>79</v>
      </c>
      <c r="D21" s="1" t="s">
        <v>80</v>
      </c>
      <c r="E21" s="3" t="s">
        <v>81</v>
      </c>
      <c r="F21" s="1" t="s">
        <v>82</v>
      </c>
      <c r="G21" s="1" t="s">
        <v>64</v>
      </c>
      <c r="H21" s="1">
        <v>0</v>
      </c>
      <c r="I21" s="1">
        <v>0</v>
      </c>
      <c r="J21" s="1" t="s">
        <v>15</v>
      </c>
      <c r="K21" s="2"/>
      <c r="L21" s="5">
        <f>K21*304.65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2024-12-27T02:45:37+03:00</dcterms:created>
  <dcterms:modified xsi:type="dcterms:W3CDTF">2024-12-27T02:45:37+03:00</dcterms:modified>
  <dc:title>Untitled Spreadsheet</dc:title>
  <dc:description/>
  <dc:subject/>
  <cp:keywords/>
  <cp:category/>
</cp:coreProperties>
</file>