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<sst xmlns="http://schemas.openxmlformats.org/spreadsheetml/2006/main" uniqueCount="79">
  <si>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</si>
  <si>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</si>
  <si>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</si>
  <si>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</si>
  <si>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</si>
  <si>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</si>
  <si>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</si>
  <si>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</si>
  <si>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</si>
  <si>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</si>
  <si>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ELT-101006</t>
  </si>
  <si>
    <t>Термоманометр 6bar, 80mm (1/60)</t>
  </si>
  <si>
    <t>510.00 руб.</t>
  </si>
  <si>
    <t>шт</t>
  </si>
  <si>
    <t>ELT-101007</t>
  </si>
  <si>
    <t>Термоманометр 10bar, 80mm (1/60)</t>
  </si>
  <si>
    <t>&gt;10</t>
  </si>
  <si>
    <t>KIP-430001</t>
  </si>
  <si>
    <t>YE6</t>
  </si>
  <si>
    <t>Термоманометр (вертикал.)  6 БАР  ViEiR (50/1шт)</t>
  </si>
  <si>
    <t>700.32 руб.</t>
  </si>
  <si>
    <t>KIP-430002</t>
  </si>
  <si>
    <t>YE10</t>
  </si>
  <si>
    <t>Термоманометр (вертикал.) 10 БАР  ViEiR (50/1шт)</t>
  </si>
  <si>
    <t>KIP-430003</t>
  </si>
  <si>
    <t>YF6</t>
  </si>
  <si>
    <t>Термоманометр (горизонт.)  6 БАР  ViEiR (50/1шт)</t>
  </si>
  <si>
    <t>731.89 руб.</t>
  </si>
  <si>
    <t>KIP-430004</t>
  </si>
  <si>
    <t>YF10</t>
  </si>
  <si>
    <t>Термоманометр (горизонт.)  10 БАР  ViEiR (50/1шт)</t>
  </si>
  <si>
    <t>VLC-1133001</t>
  </si>
  <si>
    <t>ТМТБ-31Р.0406120</t>
  </si>
  <si>
    <t>Термоманометр ТМТБ-31Р Dy 80 с нижним подключением 1/2", 6 бар 0-120*</t>
  </si>
  <si>
    <t>1 939.00 руб.</t>
  </si>
  <si>
    <t>&gt;50</t>
  </si>
  <si>
    <t>VLC-1133002</t>
  </si>
  <si>
    <t>ТМТБ-31Т.0406120</t>
  </si>
  <si>
    <t>Термоманометр ТМТБ-31Т Dy 80  с задним подключением 1/2", 6 бар 0-120*</t>
  </si>
  <si>
    <t>1 566.00 руб.</t>
  </si>
  <si>
    <t>VLC-1133003</t>
  </si>
  <si>
    <t>ТМТБ-31P.0410120</t>
  </si>
  <si>
    <t>Термоманометр ТМТБ-31P Dy 80  с нижним подключением 1/2", 10 бар 0-120*</t>
  </si>
  <si>
    <t>&gt;25</t>
  </si>
  <si>
    <t>VLC-1133004</t>
  </si>
  <si>
    <t>ТМТБ-31P.0406150</t>
  </si>
  <si>
    <t>Термоманометр ТМТБ-31P Dy 80  с нижним подключением 1/2", 6 бар 0-150*</t>
  </si>
  <si>
    <t>VLC-1133005</t>
  </si>
  <si>
    <t>ТМТБ-31P.0410150</t>
  </si>
  <si>
    <t>Термоманометр ТМТБ-31P Dy 80  с нижним подключением 1/2", 10 бар 0-150*</t>
  </si>
  <si>
    <t>VLC-1133006</t>
  </si>
  <si>
    <t>ТМТБ-31T.0410120</t>
  </si>
  <si>
    <t>Термоманометр ТМТБ-31T Dy 80 с задним подключением 1/2", 10 бар 0-120*</t>
  </si>
  <si>
    <t>VLC-1133007</t>
  </si>
  <si>
    <t>ТМТБ-31T.0406150</t>
  </si>
  <si>
    <t>Термоманометр ТМТБ-31T Dy 80 с задним подключением 1/2", 6 бар 0-150*</t>
  </si>
  <si>
    <t>VLC-1133008</t>
  </si>
  <si>
    <t>ТМТБ-31T.0410150</t>
  </si>
  <si>
    <t>Термоманометр ТМТБ-31T Dy 80 с задним подключением 1/2", 10 бар 0-150*</t>
  </si>
  <si>
    <t>VLC-1133009</t>
  </si>
  <si>
    <t>ТМТБ-41P.0406120</t>
  </si>
  <si>
    <t>Термоманометр ТМТБ-41P Dy 100 с нижним подключением 1/2", 6 бар 0-120*</t>
  </si>
  <si>
    <t>2 085.00 руб.</t>
  </si>
  <si>
    <t>VLC-1133010</t>
  </si>
  <si>
    <t>ТМТБ-41Р.0410150</t>
  </si>
  <si>
    <t>Термоманометр ТМТБ-41Р Dy 100 с нижним подключением 1/2", 10 бар 0-150*</t>
  </si>
  <si>
    <t>VLC-1133011</t>
  </si>
  <si>
    <t>ТМТБ-41T.0406120</t>
  </si>
  <si>
    <t>Термоманометр ТМТБ-41T Dy 100 с задним подключением 1/2", 6 бар 0-120*</t>
  </si>
  <si>
    <t>1 672.00 руб.</t>
  </si>
  <si>
    <t>VLC-1133012</t>
  </si>
  <si>
    <t>ТМТБ-41Т.0410150</t>
  </si>
  <si>
    <t>Термоманометр ТМТБ-41Т Dy 100 с задним подключением 1/2", 10 бар 0-150*</t>
  </si>
  <si>
    <t>VLC-1133013</t>
  </si>
  <si>
    <t>ТМТБ-41Т.0406150</t>
  </si>
  <si>
    <t>Термоманометр ТМТБ-41Т Dy 100 с задним подключением 1/2", 6 бар 0-150*</t>
  </si>
  <si>
    <t>VLC-1133014</t>
  </si>
  <si>
    <t>ТМТБ-41Т.0410120</t>
  </si>
  <si>
    <t>Термоманометр ТМТБ-41Т Dy 100 с задним подключением 1/2", 10 бар 0-120*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</si>
</sst>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18620b_86a6_11e9_8101_003048fd731b_634a4327_f953_11e9_810b_003048fd731b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" name="Image_477" descr="Image_47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SUM(J2:J21)</f>
        <v>0</v>
      </c>
      <c r="K1" s="4" t="s">
        <v>9</v>
      </c>
      <c r="L1" s="5"/>
    </row>
    <row r="2" spans="1:12">
      <c r="A2" s="1"/>
      <c r="B2" s="1">
        <v>883292</v>
      </c>
      <c r="C2" s="1" t="s">
        <v>10</v>
      </c>
      <c r="D2" s="1"/>
      <c r="E2" s="3" t="s">
        <v>11</v>
      </c>
      <c r="F2" s="1" t="s">
        <v>12</v>
      </c>
      <c r="G2" s="1">
        <v>7</v>
      </c>
      <c r="H2" s="1">
        <v>0</v>
      </c>
      <c r="I2" s="1">
        <v>0</v>
      </c>
      <c r="J2" s="1" t="s">
        <v>13</v>
      </c>
      <c r="K2" s="2"/>
      <c r="L2" s="5">
        <f>K2*510.00</f>
        <v>0</v>
      </c>
    </row>
    <row r="3" spans="1:12">
      <c r="A3" s="1"/>
      <c r="B3" s="1">
        <v>883293</v>
      </c>
      <c r="C3" s="1" t="s">
        <v>14</v>
      </c>
      <c r="D3" s="1"/>
      <c r="E3" s="3" t="s">
        <v>15</v>
      </c>
      <c r="F3" s="1" t="s">
        <v>12</v>
      </c>
      <c r="G3" s="1" t="s">
        <v>16</v>
      </c>
      <c r="H3" s="1">
        <v>0</v>
      </c>
      <c r="I3" s="1">
        <v>0</v>
      </c>
      <c r="J3" s="1" t="s">
        <v>13</v>
      </c>
      <c r="K3" s="2"/>
      <c r="L3" s="5">
        <f>K3*510.00</f>
        <v>0</v>
      </c>
    </row>
    <row r="4" spans="1:12">
      <c r="A4" s="1"/>
      <c r="B4" s="1">
        <v>840126</v>
      </c>
      <c r="C4" s="1" t="s">
        <v>17</v>
      </c>
      <c r="D4" s="1" t="s">
        <v>18</v>
      </c>
      <c r="E4" s="3" t="s">
        <v>19</v>
      </c>
      <c r="F4" s="1" t="s">
        <v>20</v>
      </c>
      <c r="G4" s="1" t="s">
        <v>16</v>
      </c>
      <c r="H4" s="1">
        <v>0</v>
      </c>
      <c r="I4" s="1">
        <v>0</v>
      </c>
      <c r="J4" s="1" t="s">
        <v>13</v>
      </c>
      <c r="K4" s="2"/>
      <c r="L4" s="5">
        <f>K4*700.32</f>
        <v>0</v>
      </c>
    </row>
    <row r="5" spans="1:12">
      <c r="A5" s="1"/>
      <c r="B5" s="1">
        <v>840127</v>
      </c>
      <c r="C5" s="1" t="s">
        <v>21</v>
      </c>
      <c r="D5" s="1" t="s">
        <v>22</v>
      </c>
      <c r="E5" s="3" t="s">
        <v>23</v>
      </c>
      <c r="F5" s="1" t="s">
        <v>20</v>
      </c>
      <c r="G5" s="1">
        <v>0</v>
      </c>
      <c r="H5" s="1">
        <v>0</v>
      </c>
      <c r="I5" s="1">
        <v>0</v>
      </c>
      <c r="J5" s="1" t="s">
        <v>13</v>
      </c>
      <c r="K5" s="2"/>
      <c r="L5" s="5">
        <f>K5*700.32</f>
        <v>0</v>
      </c>
    </row>
    <row r="6" spans="1:12">
      <c r="A6" s="1"/>
      <c r="B6" s="1">
        <v>840128</v>
      </c>
      <c r="C6" s="1" t="s">
        <v>24</v>
      </c>
      <c r="D6" s="1" t="s">
        <v>25</v>
      </c>
      <c r="E6" s="3" t="s">
        <v>26</v>
      </c>
      <c r="F6" s="1" t="s">
        <v>27</v>
      </c>
      <c r="G6" s="1">
        <v>1</v>
      </c>
      <c r="H6" s="1">
        <v>0</v>
      </c>
      <c r="I6" s="1">
        <v>0</v>
      </c>
      <c r="J6" s="1" t="s">
        <v>13</v>
      </c>
      <c r="K6" s="2"/>
      <c r="L6" s="5">
        <f>K6*731.89</f>
        <v>0</v>
      </c>
    </row>
    <row r="7" spans="1:12">
      <c r="A7" s="1"/>
      <c r="B7" s="1">
        <v>840129</v>
      </c>
      <c r="C7" s="1" t="s">
        <v>28</v>
      </c>
      <c r="D7" s="1" t="s">
        <v>29</v>
      </c>
      <c r="E7" s="3" t="s">
        <v>30</v>
      </c>
      <c r="F7" s="1" t="s">
        <v>27</v>
      </c>
      <c r="G7" s="1">
        <v>10</v>
      </c>
      <c r="H7" s="1">
        <v>0</v>
      </c>
      <c r="I7" s="1">
        <v>0</v>
      </c>
      <c r="J7" s="1" t="s">
        <v>13</v>
      </c>
      <c r="K7" s="2"/>
      <c r="L7" s="5">
        <f>K7*731.89</f>
        <v>0</v>
      </c>
    </row>
    <row r="8" spans="1:12">
      <c r="A8" s="1"/>
      <c r="B8" s="1">
        <v>879915</v>
      </c>
      <c r="C8" s="1" t="s">
        <v>31</v>
      </c>
      <c r="D8" s="1" t="s">
        <v>32</v>
      </c>
      <c r="E8" s="3" t="s">
        <v>33</v>
      </c>
      <c r="F8" s="1" t="s">
        <v>34</v>
      </c>
      <c r="G8" s="1">
        <v>0</v>
      </c>
      <c r="H8" s="1" t="s">
        <v>35</v>
      </c>
      <c r="I8" s="1">
        <v>0</v>
      </c>
      <c r="J8" s="1" t="s">
        <v>13</v>
      </c>
      <c r="K8" s="2"/>
      <c r="L8" s="5">
        <f>K8*1939.00</f>
        <v>0</v>
      </c>
    </row>
    <row r="9" spans="1:12">
      <c r="A9" s="1"/>
      <c r="B9" s="1">
        <v>879916</v>
      </c>
      <c r="C9" s="1" t="s">
        <v>36</v>
      </c>
      <c r="D9" s="1" t="s">
        <v>37</v>
      </c>
      <c r="E9" s="3" t="s">
        <v>38</v>
      </c>
      <c r="F9" s="1" t="s">
        <v>39</v>
      </c>
      <c r="G9" s="1">
        <v>3</v>
      </c>
      <c r="H9" s="1" t="s">
        <v>16</v>
      </c>
      <c r="I9" s="1">
        <v>0</v>
      </c>
      <c r="J9" s="1" t="s">
        <v>13</v>
      </c>
      <c r="K9" s="2"/>
      <c r="L9" s="5">
        <f>K9*1566.00</f>
        <v>0</v>
      </c>
    </row>
    <row r="10" spans="1:12">
      <c r="A10" s="1"/>
      <c r="B10" s="1">
        <v>879917</v>
      </c>
      <c r="C10" s="1" t="s">
        <v>40</v>
      </c>
      <c r="D10" s="1" t="s">
        <v>41</v>
      </c>
      <c r="E10" s="3" t="s">
        <v>42</v>
      </c>
      <c r="F10" s="1" t="s">
        <v>34</v>
      </c>
      <c r="G10" s="1">
        <v>3</v>
      </c>
      <c r="H10" s="1" t="s">
        <v>43</v>
      </c>
      <c r="I10" s="1">
        <v>0</v>
      </c>
      <c r="J10" s="1" t="s">
        <v>13</v>
      </c>
      <c r="K10" s="2"/>
      <c r="L10" s="5">
        <f>K10*1939.00</f>
        <v>0</v>
      </c>
    </row>
    <row r="11" spans="1:12">
      <c r="A11" s="1"/>
      <c r="B11" s="1">
        <v>879918</v>
      </c>
      <c r="C11" s="1" t="s">
        <v>44</v>
      </c>
      <c r="D11" s="1" t="s">
        <v>45</v>
      </c>
      <c r="E11" s="3" t="s">
        <v>46</v>
      </c>
      <c r="F11" s="1" t="s">
        <v>34</v>
      </c>
      <c r="G11" s="1">
        <v>0</v>
      </c>
      <c r="H11" s="1" t="s">
        <v>43</v>
      </c>
      <c r="I11" s="1">
        <v>0</v>
      </c>
      <c r="J11" s="1" t="s">
        <v>13</v>
      </c>
      <c r="K11" s="2"/>
      <c r="L11" s="5">
        <f>K11*1939.00</f>
        <v>0</v>
      </c>
    </row>
    <row r="12" spans="1:12">
      <c r="A12" s="1"/>
      <c r="B12" s="1">
        <v>879919</v>
      </c>
      <c r="C12" s="1" t="s">
        <v>47</v>
      </c>
      <c r="D12" s="1" t="s">
        <v>48</v>
      </c>
      <c r="E12" s="3" t="s">
        <v>49</v>
      </c>
      <c r="F12" s="1" t="s">
        <v>34</v>
      </c>
      <c r="G12" s="1">
        <v>0</v>
      </c>
      <c r="H12" s="1" t="s">
        <v>35</v>
      </c>
      <c r="I12" s="1">
        <v>0</v>
      </c>
      <c r="J12" s="1" t="s">
        <v>13</v>
      </c>
      <c r="K12" s="2"/>
      <c r="L12" s="5">
        <f>K12*1939.00</f>
        <v>0</v>
      </c>
    </row>
    <row r="13" spans="1:12">
      <c r="A13" s="1"/>
      <c r="B13" s="1">
        <v>879920</v>
      </c>
      <c r="C13" s="1" t="s">
        <v>50</v>
      </c>
      <c r="D13" s="1" t="s">
        <v>51</v>
      </c>
      <c r="E13" s="3" t="s">
        <v>52</v>
      </c>
      <c r="F13" s="1" t="s">
        <v>39</v>
      </c>
      <c r="G13" s="1">
        <v>3</v>
      </c>
      <c r="H13" s="1" t="s">
        <v>43</v>
      </c>
      <c r="I13" s="1">
        <v>0</v>
      </c>
      <c r="J13" s="1" t="s">
        <v>13</v>
      </c>
      <c r="K13" s="2"/>
      <c r="L13" s="5">
        <f>K13*1566.00</f>
        <v>0</v>
      </c>
    </row>
    <row r="14" spans="1:12">
      <c r="A14" s="1"/>
      <c r="B14" s="1">
        <v>879921</v>
      </c>
      <c r="C14" s="1" t="s">
        <v>53</v>
      </c>
      <c r="D14" s="1" t="s">
        <v>54</v>
      </c>
      <c r="E14" s="3" t="s">
        <v>55</v>
      </c>
      <c r="F14" s="1" t="s">
        <v>39</v>
      </c>
      <c r="G14" s="1">
        <v>2</v>
      </c>
      <c r="H14" s="1" t="s">
        <v>35</v>
      </c>
      <c r="I14" s="1">
        <v>0</v>
      </c>
      <c r="J14" s="1" t="s">
        <v>13</v>
      </c>
      <c r="K14" s="2"/>
      <c r="L14" s="5">
        <f>K14*1566.00</f>
        <v>0</v>
      </c>
    </row>
    <row r="15" spans="1:12">
      <c r="A15" s="1"/>
      <c r="B15" s="1">
        <v>879922</v>
      </c>
      <c r="C15" s="1" t="s">
        <v>56</v>
      </c>
      <c r="D15" s="1" t="s">
        <v>57</v>
      </c>
      <c r="E15" s="3" t="s">
        <v>58</v>
      </c>
      <c r="F15" s="1" t="s">
        <v>39</v>
      </c>
      <c r="G15" s="1">
        <v>7</v>
      </c>
      <c r="H15" s="1" t="s">
        <v>43</v>
      </c>
      <c r="I15" s="1">
        <v>0</v>
      </c>
      <c r="J15" s="1" t="s">
        <v>13</v>
      </c>
      <c r="K15" s="2"/>
      <c r="L15" s="5">
        <f>K15*1566.00</f>
        <v>0</v>
      </c>
    </row>
    <row r="16" spans="1:12">
      <c r="A16" s="1"/>
      <c r="B16" s="1">
        <v>879923</v>
      </c>
      <c r="C16" s="1" t="s">
        <v>59</v>
      </c>
      <c r="D16" s="1" t="s">
        <v>60</v>
      </c>
      <c r="E16" s="3" t="s">
        <v>61</v>
      </c>
      <c r="F16" s="1" t="s">
        <v>62</v>
      </c>
      <c r="G16" s="1">
        <v>1</v>
      </c>
      <c r="H16" s="1">
        <v>6</v>
      </c>
      <c r="I16" s="1">
        <v>0</v>
      </c>
      <c r="J16" s="1" t="s">
        <v>13</v>
      </c>
      <c r="K16" s="2"/>
      <c r="L16" s="5">
        <f>K16*2085.00</f>
        <v>0</v>
      </c>
    </row>
    <row r="17" spans="1:12">
      <c r="A17" s="1"/>
      <c r="B17" s="1">
        <v>879924</v>
      </c>
      <c r="C17" s="1" t="s">
        <v>63</v>
      </c>
      <c r="D17" s="1" t="s">
        <v>64</v>
      </c>
      <c r="E17" s="3" t="s">
        <v>65</v>
      </c>
      <c r="F17" s="1" t="s">
        <v>62</v>
      </c>
      <c r="G17" s="1">
        <v>0</v>
      </c>
      <c r="H17" s="1" t="s">
        <v>16</v>
      </c>
      <c r="I17" s="1">
        <v>0</v>
      </c>
      <c r="J17" s="1" t="s">
        <v>13</v>
      </c>
      <c r="K17" s="2"/>
      <c r="L17" s="5">
        <f>K17*2085.00</f>
        <v>0</v>
      </c>
    </row>
    <row r="18" spans="1:12" customHeight="1" ht="27">
      <c r="A18" s="1"/>
      <c r="B18" s="1">
        <v>879925</v>
      </c>
      <c r="C18" s="1" t="s">
        <v>66</v>
      </c>
      <c r="D18" s="1" t="s">
        <v>67</v>
      </c>
      <c r="E18" s="3" t="s">
        <v>68</v>
      </c>
      <c r="F18" s="1" t="s">
        <v>69</v>
      </c>
      <c r="G18" s="1">
        <v>5</v>
      </c>
      <c r="H18" s="1" t="s">
        <v>16</v>
      </c>
      <c r="I18" s="1">
        <v>0</v>
      </c>
      <c r="J18" s="1" t="s">
        <v>13</v>
      </c>
      <c r="K18" s="2"/>
      <c r="L18" s="5">
        <f>K18*1672.00</f>
        <v>0</v>
      </c>
    </row>
    <row r="19" spans="1:12" customHeight="1" ht="27">
      <c r="A19" s="1"/>
      <c r="B19" s="1">
        <v>879926</v>
      </c>
      <c r="C19" s="1" t="s">
        <v>70</v>
      </c>
      <c r="D19" s="1" t="s">
        <v>71</v>
      </c>
      <c r="E19" s="3" t="s">
        <v>72</v>
      </c>
      <c r="F19" s="1" t="s">
        <v>69</v>
      </c>
      <c r="G19" s="1">
        <v>7</v>
      </c>
      <c r="H19" s="1">
        <v>4</v>
      </c>
      <c r="I19" s="1">
        <v>0</v>
      </c>
      <c r="J19" s="1" t="s">
        <v>13</v>
      </c>
      <c r="K19" s="2"/>
      <c r="L19" s="5">
        <f>K19*1672.00</f>
        <v>0</v>
      </c>
    </row>
    <row r="20" spans="1:12" customHeight="1" ht="27">
      <c r="A20" s="1"/>
      <c r="B20" s="1">
        <v>879927</v>
      </c>
      <c r="C20" s="1" t="s">
        <v>73</v>
      </c>
      <c r="D20" s="1" t="s">
        <v>74</v>
      </c>
      <c r="E20" s="3" t="s">
        <v>75</v>
      </c>
      <c r="F20" s="1" t="s">
        <v>69</v>
      </c>
      <c r="G20" s="1">
        <v>0</v>
      </c>
      <c r="H20" s="1" t="s">
        <v>16</v>
      </c>
      <c r="I20" s="1">
        <v>0</v>
      </c>
      <c r="J20" s="1" t="s">
        <v>13</v>
      </c>
      <c r="K20" s="2"/>
      <c r="L20" s="5">
        <f>K20*1672.00</f>
        <v>0</v>
      </c>
    </row>
    <row r="21" spans="1:12" customHeight="1" ht="27">
      <c r="A21" s="1"/>
      <c r="B21" s="1">
        <v>879928</v>
      </c>
      <c r="C21" s="1" t="s">
        <v>76</v>
      </c>
      <c r="D21" s="1" t="s">
        <v>77</v>
      </c>
      <c r="E21" s="3" t="s">
        <v>78</v>
      </c>
      <c r="F21" s="1" t="s">
        <v>69</v>
      </c>
      <c r="G21" s="1">
        <v>0</v>
      </c>
      <c r="H21" s="1">
        <v>5</v>
      </c>
      <c r="I21" s="1">
        <v>0</v>
      </c>
      <c r="J21" s="1" t="s">
        <v>13</v>
      </c>
      <c r="K21" s="2"/>
      <c r="L21" s="5">
        <f>K21*1672.00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A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2024-12-27T02:23:04+03:00</dcterms:created>
  <dcterms:modified xsi:type="dcterms:W3CDTF">2024-12-27T02:23:04+03:00</dcterms:modified>
  <dc:title>Untitled Spreadsheet</dc:title>
  <dc:description/>
  <dc:subject/>
  <cp:keywords/>
  <cp:category/>
</cp:coreProperties>
</file>