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<sst xmlns="http://schemas.openxmlformats.org/spreadsheetml/2006/main" uniqueCount="47">
  <si>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</si>
  <si>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</si>
  <si>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</si>
  <si>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</si>
  <si>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</si>
  <si>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</si>
  <si>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</si>
  <si>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</si>
  <si>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</si>
  <si>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</si>
  <si>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SST-100118</t>
  </si>
  <si>
    <t>Универсальный ключ для "американки" под трещетку</t>
  </si>
  <si>
    <t>1 072.26 руб.</t>
  </si>
  <si>
    <t>шт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</si>
  <si>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</si>
  <si>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</si>
  <si>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</si>
  <si>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</si>
  <si>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</si>
  <si>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</si>
  <si>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VLC-1313001</t>
  </si>
  <si>
    <t>AKEY0407</t>
  </si>
  <si>
    <t>Ключ для разъемных соединений "американка" (VALTEC, RBM) 1/2-1 1/4</t>
  </si>
  <si>
    <t>476.00 руб.</t>
  </si>
  <si>
    <t>&gt;50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</si>
  <si>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</si>
  <si>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</si>
  <si>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</si>
  <si>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</si>
  <si>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</si>
  <si>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</si>
  <si>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</si>
  <si>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1 019.00 руб.</t>
  </si>
  <si>
    <t>VLC-1313004</t>
  </si>
  <si>
    <t>VT.AC671.0.0607</t>
  </si>
  <si>
    <t>Ключ для сдвоенного ниппеля (1-1 1/4)</t>
  </si>
  <si>
    <t>1 317.10 руб.</t>
  </si>
  <si>
    <t>&gt;25</t>
  </si>
  <si>
    <t>INS-130001</t>
  </si>
  <si>
    <t>VER830</t>
  </si>
  <si>
    <t>Ключ для коллекторных соединителей (24mm-27mm)" VIEIR" (90/1шт)</t>
  </si>
  <si>
    <t>607.44 руб.</t>
  </si>
  <si>
    <t>&gt;10</t>
  </si>
  <si>
    <t>VER-000214</t>
  </si>
  <si>
    <t>VER831</t>
  </si>
  <si>
    <t>Универсальный ступенчатый ключ с трещоткой(20/1шт)</t>
  </si>
  <si>
    <t>1 604.97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</si>
</sst>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16_86a6_11e9_8101_003048fd731b_5cc3f07b_57f4_11ea_810f_003048fd731b1.jpeg"/><Relationship Id="rId2" Type="http://schemas.openxmlformats.org/officeDocument/2006/relationships/image" Target="../media/a0a45618_86a6_11e9_8101_003048fd731b_5cc3f07c_57f4_11ea_810f_003048fd731b2.jpeg"/><Relationship Id="rId3" Type="http://schemas.openxmlformats.org/officeDocument/2006/relationships/image" Target="../media/a0a4561a_86a6_11e9_8101_003048fd731b_fb76172f_281b_11ed_a30f_00259070b4873.jpeg"/><Relationship Id="rId4" Type="http://schemas.openxmlformats.org/officeDocument/2006/relationships/image" Target="../media/a0a4561d_86a6_11e9_8101_003048fd731b_fb761736_281b_11ed_a30f_00259070b4874.jpeg"/><Relationship Id="rId5" Type="http://schemas.openxmlformats.org/officeDocument/2006/relationships/image" Target="../media/3650f780_f3c8_11eb_82ff_003048fd731b_b22990e9_27ae_11ed_a30e_00259070b4875.jpeg"/><Relationship Id="rId6" Type="http://schemas.openxmlformats.org/officeDocument/2006/relationships/image" Target="../media/d0d91a7b_7762_11ec_a212_00259070b487_fb76172d_281b_11ed_a30f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77" descr="Image_5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578" descr="Image_5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579" descr="Image_5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580" descr="Image_5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581" descr="Image_5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582" descr="Image_5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1"/>
      <c r="B2" s="1">
        <v>882989</v>
      </c>
      <c r="C2" s="1" t="s">
        <v>10</v>
      </c>
      <c r="D2" s="1"/>
      <c r="E2" s="3" t="s">
        <v>11</v>
      </c>
      <c r="F2" s="1" t="s">
        <v>12</v>
      </c>
      <c r="G2" s="1">
        <v>9</v>
      </c>
      <c r="H2" s="1">
        <v>0</v>
      </c>
      <c r="I2" s="1">
        <v>0</v>
      </c>
      <c r="J2" s="1" t="s">
        <v>13</v>
      </c>
      <c r="K2" s="2"/>
      <c r="L2" s="5">
        <f>K2*1072.26</f>
        <v>0</v>
      </c>
    </row>
    <row r="3" spans="1:12">
      <c r="A3" s="1"/>
      <c r="B3" s="1">
        <v>882990</v>
      </c>
      <c r="C3" s="1" t="s">
        <v>14</v>
      </c>
      <c r="D3" s="1"/>
      <c r="E3" s="3" t="s">
        <v>15</v>
      </c>
      <c r="F3" s="1" t="s">
        <v>16</v>
      </c>
      <c r="G3" s="1">
        <v>4</v>
      </c>
      <c r="H3" s="1">
        <v>0</v>
      </c>
      <c r="I3" s="1">
        <v>0</v>
      </c>
      <c r="J3" s="1" t="s">
        <v>13</v>
      </c>
      <c r="K3" s="2"/>
      <c r="L3" s="5">
        <f>K3*255.30</f>
        <v>0</v>
      </c>
    </row>
    <row r="4" spans="1:12">
      <c r="A4" s="1"/>
      <c r="B4" s="1">
        <v>882991</v>
      </c>
      <c r="C4" s="1" t="s">
        <v>17</v>
      </c>
      <c r="D4" s="1"/>
      <c r="E4" s="3" t="s">
        <v>18</v>
      </c>
      <c r="F4" s="1" t="s">
        <v>19</v>
      </c>
      <c r="G4" s="1">
        <v>9</v>
      </c>
      <c r="H4" s="1">
        <v>0</v>
      </c>
      <c r="I4" s="1">
        <v>0</v>
      </c>
      <c r="J4" s="1" t="s">
        <v>13</v>
      </c>
      <c r="K4" s="2"/>
      <c r="L4" s="5">
        <f>K4*227.64</f>
        <v>0</v>
      </c>
    </row>
    <row r="5" spans="1:12" customHeight="1" ht="105">
      <c r="A5" s="1"/>
      <c r="B5" s="1">
        <v>822467</v>
      </c>
      <c r="C5" s="1" t="s">
        <v>20</v>
      </c>
      <c r="D5" s="1" t="s">
        <v>21</v>
      </c>
      <c r="E5" s="3" t="s">
        <v>22</v>
      </c>
      <c r="F5" s="1" t="s">
        <v>23</v>
      </c>
      <c r="G5" s="1">
        <v>7</v>
      </c>
      <c r="H5" s="1" t="s">
        <v>24</v>
      </c>
      <c r="I5" s="1">
        <v>0</v>
      </c>
      <c r="J5" s="1" t="s">
        <v>13</v>
      </c>
      <c r="K5" s="2"/>
      <c r="L5" s="5">
        <f>K5*476.00</f>
        <v>0</v>
      </c>
    </row>
    <row r="6" spans="1:12" customHeight="1" ht="105">
      <c r="A6" s="1"/>
      <c r="B6" s="1">
        <v>822468</v>
      </c>
      <c r="C6" s="1" t="s">
        <v>25</v>
      </c>
      <c r="D6" s="1" t="s">
        <v>26</v>
      </c>
      <c r="E6" s="3" t="s">
        <v>27</v>
      </c>
      <c r="F6" s="1" t="s">
        <v>28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K6*1330.00</f>
        <v>0</v>
      </c>
    </row>
    <row r="7" spans="1:12" customHeight="1" ht="105">
      <c r="A7" s="1"/>
      <c r="B7" s="1">
        <v>822469</v>
      </c>
      <c r="C7" s="1" t="s">
        <v>29</v>
      </c>
      <c r="D7" s="1" t="s">
        <v>30</v>
      </c>
      <c r="E7" s="3" t="s">
        <v>31</v>
      </c>
      <c r="F7" s="1" t="s">
        <v>32</v>
      </c>
      <c r="G7" s="1">
        <v>0</v>
      </c>
      <c r="H7" s="1" t="s">
        <v>24</v>
      </c>
      <c r="I7" s="1">
        <v>0</v>
      </c>
      <c r="J7" s="1" t="s">
        <v>13</v>
      </c>
      <c r="K7" s="2"/>
      <c r="L7" s="5">
        <f>K7*1019.00</f>
        <v>0</v>
      </c>
    </row>
    <row r="8" spans="1:12" customHeight="1" ht="105">
      <c r="A8" s="1"/>
      <c r="B8" s="1">
        <v>822470</v>
      </c>
      <c r="C8" s="1" t="s">
        <v>33</v>
      </c>
      <c r="D8" s="1" t="s">
        <v>34</v>
      </c>
      <c r="E8" s="3" t="s">
        <v>35</v>
      </c>
      <c r="F8" s="1" t="s">
        <v>36</v>
      </c>
      <c r="G8" s="1">
        <v>4</v>
      </c>
      <c r="H8" s="1" t="s">
        <v>37</v>
      </c>
      <c r="I8" s="1">
        <v>0</v>
      </c>
      <c r="J8" s="1" t="s">
        <v>13</v>
      </c>
      <c r="K8" s="2"/>
      <c r="L8" s="5">
        <f>K8*1317.10</f>
        <v>0</v>
      </c>
    </row>
    <row r="9" spans="1:12" customHeight="1" ht="105">
      <c r="A9" s="1"/>
      <c r="B9" s="1">
        <v>836415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42</v>
      </c>
      <c r="H9" s="1">
        <v>0</v>
      </c>
      <c r="I9" s="1">
        <v>0</v>
      </c>
      <c r="J9" s="1" t="s">
        <v>13</v>
      </c>
      <c r="K9" s="2"/>
      <c r="L9" s="5">
        <f>K9*607.44</f>
        <v>0</v>
      </c>
    </row>
    <row r="10" spans="1:12" customHeight="1" ht="105">
      <c r="A10" s="1"/>
      <c r="B10" s="1">
        <v>839815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42</v>
      </c>
      <c r="H10" s="1">
        <v>0</v>
      </c>
      <c r="I10" s="1">
        <v>0</v>
      </c>
      <c r="J10" s="1" t="s">
        <v>13</v>
      </c>
      <c r="K10" s="2"/>
      <c r="L10" s="5">
        <f>K10*1604.97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2025-01-03T08:56:48+03:00</dcterms:created>
  <dcterms:modified xsi:type="dcterms:W3CDTF">2025-01-03T08:56:48+03:00</dcterms:modified>
  <dc:title>Untitled Spreadsheet</dc:title>
  <dc:description/>
  <dc:subject/>
  <cp:keywords/>
  <cp:category/>
</cp:coreProperties>
</file>