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<sst xmlns="http://schemas.openxmlformats.org/spreadsheetml/2006/main" uniqueCount="61">
  <si>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</si>
  <si>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</si>
  <si>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</si>
  <si>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</si>
  <si>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</si>
  <si>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</si>
  <si>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</si>
  <si>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</si>
  <si>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</si>
  <si>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ALT-110020</t>
  </si>
  <si>
    <t>ПП TEBO Труба канализационная 40x 500 (1/30шт)</t>
  </si>
  <si>
    <t>65.28 руб.</t>
  </si>
  <si>
    <t>шт</t>
  </si>
  <si>
    <t>ALT-110017</t>
  </si>
  <si>
    <t>ПП TEBO Труба канализационная 32x500 (1/50шт)</t>
  </si>
  <si>
    <t>53.38 руб.</t>
  </si>
  <si>
    <t>ALT-110025</t>
  </si>
  <si>
    <t>ПП TEBO Труба канализационная 50x 150 (1/120шт)</t>
  </si>
  <si>
    <t>41.38 руб.</t>
  </si>
  <si>
    <t>&gt;100</t>
  </si>
  <si>
    <t>ALT-110026</t>
  </si>
  <si>
    <t>ПП TEBO Труба канализационная 50x 250 (1/80шт)</t>
  </si>
  <si>
    <t>52.21 руб.</t>
  </si>
  <si>
    <t>&gt;50</t>
  </si>
  <si>
    <t>ALT-110027</t>
  </si>
  <si>
    <t>ПП TEBO Труба канализационная 50x 500 (1/100шт)</t>
  </si>
  <si>
    <t>67.61 руб.</t>
  </si>
  <si>
    <t>ALT-110033</t>
  </si>
  <si>
    <t>ПП TEBO Труба канализационная 110x 150 (1/50шт)</t>
  </si>
  <si>
    <t>100.56 руб.</t>
  </si>
  <si>
    <t>ALT-110034</t>
  </si>
  <si>
    <t>ПП TEBO Труба канализационная 110x 250 (1/35шт)</t>
  </si>
  <si>
    <t>138.93 руб.</t>
  </si>
  <si>
    <t>&gt;25</t>
  </si>
  <si>
    <t>ALT-110035</t>
  </si>
  <si>
    <t>ПП TEBO Труба канализационная 110x 500 (1/20шт)</t>
  </si>
  <si>
    <t>198.09 руб.</t>
  </si>
  <si>
    <t>ALT-110022</t>
  </si>
  <si>
    <t>ПП TEBO Труба канализационная 40x1000 (1/10шт)</t>
  </si>
  <si>
    <t>92.34 руб.</t>
  </si>
  <si>
    <t>ALT-110024</t>
  </si>
  <si>
    <t>ПП TEBO Труба канализационная 40x2000 (1/10шт)</t>
  </si>
  <si>
    <t>167.26 руб.</t>
  </si>
  <si>
    <t>ALT-110018</t>
  </si>
  <si>
    <t>ПП TEBO Труба канализационная 32x1000 (1/50шт)</t>
  </si>
  <si>
    <t>74.97 руб.</t>
  </si>
  <si>
    <t>ALT-110019</t>
  </si>
  <si>
    <t>ПП TEBO Труба канализационная 32x2000 (1/50шт)</t>
  </si>
  <si>
    <t>136.21 руб.</t>
  </si>
  <si>
    <t>ALT-110029</t>
  </si>
  <si>
    <t>ПП TEBO Труба канализационная 50x1000 (1/50шт)</t>
  </si>
  <si>
    <t>119.10 руб.</t>
  </si>
  <si>
    <t>ALT-110031</t>
  </si>
  <si>
    <t>ПП TEBO Труба канализационная 50x2000 (1/50шт)</t>
  </si>
  <si>
    <t>199.15 руб.</t>
  </si>
  <si>
    <t>ALT-110037</t>
  </si>
  <si>
    <t>ПП TEBO Труба канализационная 110x1000 (1/10шт)</t>
  </si>
  <si>
    <t>348.10 руб.</t>
  </si>
  <si>
    <t>ALT-110039</t>
  </si>
  <si>
    <t>ПП TEBO Труба канализационная 110x2000 (1/10шт)</t>
  </si>
  <si>
    <t>624.82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</si>
</sst>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733968c_4b7e_11ed_a34b_00259070b484_3411238b_a57f_11ee_a526_047c1617b1431.jpeg"/><Relationship Id="rId2" Type="http://schemas.openxmlformats.org/officeDocument/2006/relationships/image" Target="../media/b7339690_4b7e_11ed_a34b_00259070b484_3411238c_a57f_11ee_a526_047c1617b143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10" descr="Image_6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2" name="Image_611" descr="Image_6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7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SUM(J2:J17)</f>
        <v>0</v>
      </c>
    </row>
    <row r="2" spans="1:10">
      <c r="A2" s="1"/>
      <c r="B2" s="1">
        <v>879931</v>
      </c>
      <c r="C2" s="1" t="s">
        <v>9</v>
      </c>
      <c r="D2" s="1"/>
      <c r="E2" s="3" t="s">
        <v>10</v>
      </c>
      <c r="F2" s="1" t="s">
        <v>11</v>
      </c>
      <c r="G2" s="1">
        <v>0</v>
      </c>
      <c r="H2" s="1" t="s">
        <v>12</v>
      </c>
      <c r="I2" s="2"/>
      <c r="J2" s="5">
        <f>I2*65.28</f>
        <v>0</v>
      </c>
    </row>
    <row r="3" spans="1:10">
      <c r="A3" s="1"/>
      <c r="B3" s="1">
        <v>870301</v>
      </c>
      <c r="C3" s="1" t="s">
        <v>13</v>
      </c>
      <c r="D3" s="1"/>
      <c r="E3" s="3" t="s">
        <v>14</v>
      </c>
      <c r="F3" s="1" t="s">
        <v>15</v>
      </c>
      <c r="G3" s="1">
        <v>0</v>
      </c>
      <c r="H3" s="1" t="s">
        <v>12</v>
      </c>
      <c r="I3" s="2"/>
      <c r="J3" s="5">
        <f>I3*53.38</f>
        <v>0</v>
      </c>
    </row>
    <row r="4" spans="1:10">
      <c r="A4" s="1"/>
      <c r="B4" s="1">
        <v>870304</v>
      </c>
      <c r="C4" s="1" t="s">
        <v>16</v>
      </c>
      <c r="D4" s="1"/>
      <c r="E4" s="3" t="s">
        <v>17</v>
      </c>
      <c r="F4" s="1" t="s">
        <v>18</v>
      </c>
      <c r="G4" s="1" t="s">
        <v>19</v>
      </c>
      <c r="H4" s="1" t="s">
        <v>12</v>
      </c>
      <c r="I4" s="2"/>
      <c r="J4" s="5">
        <f>I4*41.38</f>
        <v>0</v>
      </c>
    </row>
    <row r="5" spans="1:10">
      <c r="A5" s="1"/>
      <c r="B5" s="1">
        <v>870305</v>
      </c>
      <c r="C5" s="1" t="s">
        <v>20</v>
      </c>
      <c r="D5" s="1"/>
      <c r="E5" s="3" t="s">
        <v>21</v>
      </c>
      <c r="F5" s="1" t="s">
        <v>22</v>
      </c>
      <c r="G5" s="1" t="s">
        <v>23</v>
      </c>
      <c r="H5" s="1" t="s">
        <v>12</v>
      </c>
      <c r="I5" s="2"/>
      <c r="J5" s="5">
        <f>I5*52.21</f>
        <v>0</v>
      </c>
    </row>
    <row r="6" spans="1:10">
      <c r="A6" s="1"/>
      <c r="B6" s="1">
        <v>870306</v>
      </c>
      <c r="C6" s="1" t="s">
        <v>24</v>
      </c>
      <c r="D6" s="1"/>
      <c r="E6" s="3" t="s">
        <v>25</v>
      </c>
      <c r="F6" s="1" t="s">
        <v>26</v>
      </c>
      <c r="G6" s="1" t="s">
        <v>23</v>
      </c>
      <c r="H6" s="1" t="s">
        <v>12</v>
      </c>
      <c r="I6" s="2"/>
      <c r="J6" s="5">
        <f>I6*67.61</f>
        <v>0</v>
      </c>
    </row>
    <row r="7" spans="1:10">
      <c r="A7" s="1"/>
      <c r="B7" s="1">
        <v>870309</v>
      </c>
      <c r="C7" s="1" t="s">
        <v>27</v>
      </c>
      <c r="D7" s="1"/>
      <c r="E7" s="3" t="s">
        <v>28</v>
      </c>
      <c r="F7" s="1" t="s">
        <v>29</v>
      </c>
      <c r="G7" s="1" t="s">
        <v>23</v>
      </c>
      <c r="H7" s="1" t="s">
        <v>12</v>
      </c>
      <c r="I7" s="2"/>
      <c r="J7" s="5">
        <f>I7*100.56</f>
        <v>0</v>
      </c>
    </row>
    <row r="8" spans="1:10">
      <c r="A8" s="1"/>
      <c r="B8" s="1">
        <v>870310</v>
      </c>
      <c r="C8" s="1" t="s">
        <v>30</v>
      </c>
      <c r="D8" s="1"/>
      <c r="E8" s="3" t="s">
        <v>31</v>
      </c>
      <c r="F8" s="1" t="s">
        <v>32</v>
      </c>
      <c r="G8" s="1" t="s">
        <v>33</v>
      </c>
      <c r="H8" s="1" t="s">
        <v>12</v>
      </c>
      <c r="I8" s="2"/>
      <c r="J8" s="5">
        <f>I8*138.93</f>
        <v>0</v>
      </c>
    </row>
    <row r="9" spans="1:10">
      <c r="A9" s="1"/>
      <c r="B9" s="1">
        <v>870311</v>
      </c>
      <c r="C9" s="1" t="s">
        <v>34</v>
      </c>
      <c r="D9" s="1"/>
      <c r="E9" s="3" t="s">
        <v>35</v>
      </c>
      <c r="F9" s="1" t="s">
        <v>36</v>
      </c>
      <c r="G9" s="1" t="s">
        <v>33</v>
      </c>
      <c r="H9" s="1" t="s">
        <v>12</v>
      </c>
      <c r="I9" s="2"/>
      <c r="J9" s="5">
        <f>I9*198.09</f>
        <v>0</v>
      </c>
    </row>
    <row r="10" spans="1:10">
      <c r="A10" s="1"/>
      <c r="B10" s="1">
        <v>879932</v>
      </c>
      <c r="C10" s="1" t="s">
        <v>37</v>
      </c>
      <c r="D10" s="1"/>
      <c r="E10" s="3" t="s">
        <v>38</v>
      </c>
      <c r="F10" s="1" t="s">
        <v>39</v>
      </c>
      <c r="G10" s="1">
        <v>0</v>
      </c>
      <c r="H10" s="1" t="s">
        <v>12</v>
      </c>
      <c r="I10" s="2"/>
      <c r="J10" s="5">
        <f>I10*92.34</f>
        <v>0</v>
      </c>
    </row>
    <row r="11" spans="1:10">
      <c r="A11" s="1"/>
      <c r="B11" s="1">
        <v>879933</v>
      </c>
      <c r="C11" s="1" t="s">
        <v>40</v>
      </c>
      <c r="D11" s="1"/>
      <c r="E11" s="3" t="s">
        <v>41</v>
      </c>
      <c r="F11" s="1" t="s">
        <v>42</v>
      </c>
      <c r="G11" s="1">
        <v>0</v>
      </c>
      <c r="H11" s="1" t="s">
        <v>12</v>
      </c>
      <c r="I11" s="2"/>
      <c r="J11" s="5">
        <f>I11*167.26</f>
        <v>0</v>
      </c>
    </row>
    <row r="12" spans="1:10">
      <c r="A12" s="1"/>
      <c r="B12" s="1">
        <v>870302</v>
      </c>
      <c r="C12" s="1" t="s">
        <v>43</v>
      </c>
      <c r="D12" s="1"/>
      <c r="E12" s="3" t="s">
        <v>44</v>
      </c>
      <c r="F12" s="1" t="s">
        <v>45</v>
      </c>
      <c r="G12" s="1">
        <v>0</v>
      </c>
      <c r="H12" s="1" t="s">
        <v>12</v>
      </c>
      <c r="I12" s="2"/>
      <c r="J12" s="5">
        <f>I12*74.97</f>
        <v>0</v>
      </c>
    </row>
    <row r="13" spans="1:10">
      <c r="A13" s="1"/>
      <c r="B13" s="1">
        <v>870303</v>
      </c>
      <c r="C13" s="1" t="s">
        <v>46</v>
      </c>
      <c r="D13" s="1"/>
      <c r="E13" s="3" t="s">
        <v>47</v>
      </c>
      <c r="F13" s="1" t="s">
        <v>48</v>
      </c>
      <c r="G13" s="1">
        <v>0</v>
      </c>
      <c r="H13" s="1" t="s">
        <v>12</v>
      </c>
      <c r="I13" s="2"/>
      <c r="J13" s="5">
        <f>I13*136.21</f>
        <v>0</v>
      </c>
    </row>
    <row r="14" spans="1:10">
      <c r="A14" s="1"/>
      <c r="B14" s="1">
        <v>870307</v>
      </c>
      <c r="C14" s="1" t="s">
        <v>49</v>
      </c>
      <c r="D14" s="1"/>
      <c r="E14" s="3" t="s">
        <v>50</v>
      </c>
      <c r="F14" s="1" t="s">
        <v>51</v>
      </c>
      <c r="G14" s="1" t="s">
        <v>23</v>
      </c>
      <c r="H14" s="1" t="s">
        <v>12</v>
      </c>
      <c r="I14" s="2"/>
      <c r="J14" s="5">
        <f>I14*119.10</f>
        <v>0</v>
      </c>
    </row>
    <row r="15" spans="1:10">
      <c r="A15" s="1"/>
      <c r="B15" s="1">
        <v>870308</v>
      </c>
      <c r="C15" s="1" t="s">
        <v>52</v>
      </c>
      <c r="D15" s="1"/>
      <c r="E15" s="3" t="s">
        <v>53</v>
      </c>
      <c r="F15" s="1" t="s">
        <v>54</v>
      </c>
      <c r="G15" s="1" t="s">
        <v>23</v>
      </c>
      <c r="H15" s="1" t="s">
        <v>12</v>
      </c>
      <c r="I15" s="2"/>
      <c r="J15" s="5">
        <f>I15*199.15</f>
        <v>0</v>
      </c>
    </row>
    <row r="16" spans="1:10">
      <c r="A16" s="1"/>
      <c r="B16" s="1">
        <v>870312</v>
      </c>
      <c r="C16" s="1" t="s">
        <v>55</v>
      </c>
      <c r="D16" s="1"/>
      <c r="E16" s="3" t="s">
        <v>56</v>
      </c>
      <c r="F16" s="1" t="s">
        <v>57</v>
      </c>
      <c r="G16" s="1" t="s">
        <v>33</v>
      </c>
      <c r="H16" s="1" t="s">
        <v>12</v>
      </c>
      <c r="I16" s="2"/>
      <c r="J16" s="5">
        <f>I16*348.10</f>
        <v>0</v>
      </c>
    </row>
    <row r="17" spans="1:10">
      <c r="A17" s="1"/>
      <c r="B17" s="1">
        <v>870313</v>
      </c>
      <c r="C17" s="1" t="s">
        <v>58</v>
      </c>
      <c r="D17" s="1"/>
      <c r="E17" s="3" t="s">
        <v>59</v>
      </c>
      <c r="F17" s="1" t="s">
        <v>60</v>
      </c>
      <c r="G17" s="1" t="s">
        <v>23</v>
      </c>
      <c r="H17" s="1" t="s">
        <v>12</v>
      </c>
      <c r="I17" s="2"/>
      <c r="J17" s="5">
        <f>I17*624.82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  <mergeCell ref="A10:A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2024-05-17T06:45:58+03:00</dcterms:created>
  <dcterms:modified xsi:type="dcterms:W3CDTF">2024-05-17T06:45:58+03:00</dcterms:modified>
  <dc:title>Untitled Spreadsheet</dc:title>
  <dc:description/>
  <dc:subject/>
  <cp:keywords/>
  <cp:category/>
</cp:coreProperties>
</file>