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<sst xmlns="http://schemas.openxmlformats.org/spreadsheetml/2006/main" uniqueCount="1426">
  <si>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</si>
  <si>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</si>
  <si>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</si>
  <si>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</si>
  <si>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</si>
  <si>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</si>
  <si>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</si>
  <si>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</si>
  <si>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</si>
  <si>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</si>
  <si>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</si>
  <si>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PND-211001</t>
  </si>
  <si>
    <t>T-ПНД.З.0.20.CN</t>
  </si>
  <si>
    <t>ПНД Заглушка 20 (30/390шт)</t>
  </si>
  <si>
    <t>29.92 руб.</t>
  </si>
  <si>
    <t>Уточняйте</t>
  </si>
  <si>
    <t>шт</t>
  </si>
  <si>
    <t>PND-211002</t>
  </si>
  <si>
    <t>T-ПНД.З.0.25.CN</t>
  </si>
  <si>
    <t>ПНД Заглушка 25 (20/240шт)</t>
  </si>
  <si>
    <t>44.21 руб.</t>
  </si>
  <si>
    <t>PND-211003</t>
  </si>
  <si>
    <t>T-ПНД.З.0.32.CN</t>
  </si>
  <si>
    <t>ПНД Заглушка 32 (12/168шт)</t>
  </si>
  <si>
    <t>64.31 руб.</t>
  </si>
  <si>
    <t>PND-211004</t>
  </si>
  <si>
    <t>017033005</t>
  </si>
  <si>
    <t>ПНД Заглушка 40</t>
  </si>
  <si>
    <t>101.83 руб.</t>
  </si>
  <si>
    <t>PND-211005</t>
  </si>
  <si>
    <t>017033006</t>
  </si>
  <si>
    <t>ПНД Заглушка 50</t>
  </si>
  <si>
    <t>175.63 руб.</t>
  </si>
  <si>
    <t>PND-211006</t>
  </si>
  <si>
    <t>017033007</t>
  </si>
  <si>
    <t>ПНД Заглушка 63</t>
  </si>
  <si>
    <t>274.73 руб.</t>
  </si>
  <si>
    <t>PND-211007</t>
  </si>
  <si>
    <t>ПНД Заглушка  75</t>
  </si>
  <si>
    <t>402.71 руб.</t>
  </si>
  <si>
    <t>PND-211008</t>
  </si>
  <si>
    <t>017033009</t>
  </si>
  <si>
    <t>ПНД Заглушка  90</t>
  </si>
  <si>
    <t>622.64 руб.</t>
  </si>
  <si>
    <t>PND-211009</t>
  </si>
  <si>
    <t>017033010</t>
  </si>
  <si>
    <t>ПНД Заглушка  110</t>
  </si>
  <si>
    <t>1 139.78 руб.</t>
  </si>
  <si>
    <t>PND-211010</t>
  </si>
  <si>
    <t>ПНД Муфта переходная 25x20</t>
  </si>
  <si>
    <t>66.99 руб.</t>
  </si>
  <si>
    <t>PND-211011</t>
  </si>
  <si>
    <t>017030202</t>
  </si>
  <si>
    <t>ПНД Муфта переходная 32x20 (8/112шт)</t>
  </si>
  <si>
    <t>108.53 руб.</t>
  </si>
  <si>
    <t>PND-211012</t>
  </si>
  <si>
    <t>ПНД Муфта переходная 32x25 (8/112шт)</t>
  </si>
  <si>
    <t>119.24 руб.</t>
  </si>
  <si>
    <t>PND-211013</t>
  </si>
  <si>
    <t>017030215</t>
  </si>
  <si>
    <t>ПНД Муфта переходная 40x20</t>
  </si>
  <si>
    <t>130.53 руб.</t>
  </si>
  <si>
    <t>PND-211014</t>
  </si>
  <si>
    <t>017030204</t>
  </si>
  <si>
    <t>ПНД Муфта переходная 40x25</t>
  </si>
  <si>
    <t>96.86 руб.</t>
  </si>
  <si>
    <t>PND-211015</t>
  </si>
  <si>
    <t>ПНД Муфта переходная 40x32</t>
  </si>
  <si>
    <t>102.47 руб.</t>
  </si>
  <si>
    <t>PND-211016</t>
  </si>
  <si>
    <t>87050020000X000</t>
  </si>
  <si>
    <t>ПНД Муфта переходная 50х20</t>
  </si>
  <si>
    <t>219.23 руб.</t>
  </si>
  <si>
    <t>PND-211017</t>
  </si>
  <si>
    <t>ПНД Муфта переходная 50x25</t>
  </si>
  <si>
    <t>218.29 руб.</t>
  </si>
  <si>
    <t>PND-211018</t>
  </si>
  <si>
    <t>017030206</t>
  </si>
  <si>
    <t>ПНД Муфта переходная 50x32</t>
  </si>
  <si>
    <t>158.36 руб.</t>
  </si>
  <si>
    <t>PND-211019</t>
  </si>
  <si>
    <t>ПНД Муфта переходная 50x40</t>
  </si>
  <si>
    <t>231.41 руб.</t>
  </si>
  <si>
    <t>PND-211020</t>
  </si>
  <si>
    <t>87063020000X000</t>
  </si>
  <si>
    <t>ПНД Муфта переходная 63х20</t>
  </si>
  <si>
    <t>329.35 руб.</t>
  </si>
  <si>
    <t>PND-211021</t>
  </si>
  <si>
    <t>017030217</t>
  </si>
  <si>
    <t>ПНД Муфта переходная 63x25</t>
  </si>
  <si>
    <t>321.34 руб.</t>
  </si>
  <si>
    <t>PND-211022</t>
  </si>
  <si>
    <t>017030218</t>
  </si>
  <si>
    <t>ПНД Муфта переходная 63x32</t>
  </si>
  <si>
    <t>220.16 руб.</t>
  </si>
  <si>
    <t>PND-211023</t>
  </si>
  <si>
    <t>017030208</t>
  </si>
  <si>
    <t>ПНД Муфта переходная 63x40</t>
  </si>
  <si>
    <t>250.13 руб.</t>
  </si>
  <si>
    <t>PND-211024</t>
  </si>
  <si>
    <t>ПНД Муфта переходная 63x50</t>
  </si>
  <si>
    <t>294.41 руб.</t>
  </si>
  <si>
    <t>PND-211025</t>
  </si>
  <si>
    <t>017030210</t>
  </si>
  <si>
    <t>ПНД Муфта переходная 75x50</t>
  </si>
  <si>
    <t>522.72 руб.</t>
  </si>
  <si>
    <t>PND-211026</t>
  </si>
  <si>
    <t>ПНД Муфта переходная 75x63</t>
  </si>
  <si>
    <t>769.05 руб.</t>
  </si>
  <si>
    <t>PND-211027</t>
  </si>
  <si>
    <t>017030212</t>
  </si>
  <si>
    <t>ПНД Муфта переходная 90x63</t>
  </si>
  <si>
    <t>899.69 руб.</t>
  </si>
  <si>
    <t>PND-211028</t>
  </si>
  <si>
    <t>ПНД Муфта переходная 90x75</t>
  </si>
  <si>
    <t>1 227.50 руб.</t>
  </si>
  <si>
    <t>PND-211029</t>
  </si>
  <si>
    <t>017030219</t>
  </si>
  <si>
    <t>ПНД Муфта переходная 110x63</t>
  </si>
  <si>
    <t>1 476.51 руб.</t>
  </si>
  <si>
    <t>PND-211030</t>
  </si>
  <si>
    <t>017030220</t>
  </si>
  <si>
    <t>ПНД Муфта переходная 110x75</t>
  </si>
  <si>
    <t>1 540.23 руб.</t>
  </si>
  <si>
    <t>PND-211031</t>
  </si>
  <si>
    <t>ПНД Муфта переходная 110x90</t>
  </si>
  <si>
    <t>1 461.11 руб.</t>
  </si>
  <si>
    <t>PND-211032</t>
  </si>
  <si>
    <t>017030302</t>
  </si>
  <si>
    <t>ПНД Муфта с внутренней резьбой 20x1/2 (32/320шт)</t>
  </si>
  <si>
    <t>34.35 руб.</t>
  </si>
  <si>
    <t>PND-211033</t>
  </si>
  <si>
    <t>T-ПНД.М.4.20-34.CN</t>
  </si>
  <si>
    <t>ПНД Муфта с внутренней резьбой 20x3/4 (32/320шт)</t>
  </si>
  <si>
    <t>PND-211034</t>
  </si>
  <si>
    <t>72020000000F100</t>
  </si>
  <si>
    <t>ПНД Муфта с внутренней резьбой 20x1</t>
  </si>
  <si>
    <t>40.44 руб.</t>
  </si>
  <si>
    <t>PND-211035</t>
  </si>
  <si>
    <t>017030306</t>
  </si>
  <si>
    <t>ПНД Муфта с внутренней резьбой 25x1 (18/216шт)</t>
  </si>
  <si>
    <t>50.92 руб.</t>
  </si>
  <si>
    <t>PND-211036</t>
  </si>
  <si>
    <t>T-ПНД.М.4.25-12.CN</t>
  </si>
  <si>
    <t>ПНД Муфта с внутренней резьбой 25x1/2 (18/216шт)</t>
  </si>
  <si>
    <t>PND-211037</t>
  </si>
  <si>
    <t>T-ПНД.М.4.25-34.CN</t>
  </si>
  <si>
    <t>ПНД Муфта с внутренней резьбой 25x3/4 (18/216шт)</t>
  </si>
  <si>
    <t>45.55 руб.</t>
  </si>
  <si>
    <t>PND-211038</t>
  </si>
  <si>
    <t>T-ПНД.М.4.32-1.CN</t>
  </si>
  <si>
    <t>ПНД Муфта с внутренней резьбой 32x1 (12/144шт)</t>
  </si>
  <si>
    <t>77.71 руб.</t>
  </si>
  <si>
    <t>PND-211039</t>
  </si>
  <si>
    <t>72032000000F114</t>
  </si>
  <si>
    <t>ПНД Муфта с внутренней резьбой 32x1 1/4</t>
  </si>
  <si>
    <t>57.12 руб.</t>
  </si>
  <si>
    <t>PND-211040</t>
  </si>
  <si>
    <t>72032000000F012</t>
  </si>
  <si>
    <t>ПНД Муфта с внутренней резьбой 32x1/2 (12/144шт)</t>
  </si>
  <si>
    <t>59.39 руб.</t>
  </si>
  <si>
    <t>PND-211041</t>
  </si>
  <si>
    <t>T-ПНД.М.4.32-34.CN</t>
  </si>
  <si>
    <t>ПНД Муфта с внутренней резьбой 32x3/4 (12/144шт)</t>
  </si>
  <si>
    <t>75.03 руб.</t>
  </si>
  <si>
    <t>PND-211042</t>
  </si>
  <si>
    <t>017030310</t>
  </si>
  <si>
    <t>ПНД Муфта с внутренней резьбой 40x1</t>
  </si>
  <si>
    <t>68.04 руб.</t>
  </si>
  <si>
    <t>PND-211043</t>
  </si>
  <si>
    <t>72040000000F112</t>
  </si>
  <si>
    <t>ПНД Муфта с внутренней резьбой 40x1 1/2</t>
  </si>
  <si>
    <t>106.76 руб.</t>
  </si>
  <si>
    <t>PND-211044</t>
  </si>
  <si>
    <t>017030311</t>
  </si>
  <si>
    <t>ПНД Муфта с внутренней резьбой 40x1 1/4</t>
  </si>
  <si>
    <t>93.92 руб.</t>
  </si>
  <si>
    <t>PND-211045</t>
  </si>
  <si>
    <t>72050000000F100</t>
  </si>
  <si>
    <t>ПНД Муфта с внутренней резьбой 50x1</t>
  </si>
  <si>
    <t>186.26 руб.</t>
  </si>
  <si>
    <t>PND-211046</t>
  </si>
  <si>
    <t>017030313</t>
  </si>
  <si>
    <t>ПНД Муфта с внутренней резьбой 50x1 1/2</t>
  </si>
  <si>
    <t>125.77 руб.</t>
  </si>
  <si>
    <t>PND-211047</t>
  </si>
  <si>
    <t>017030312</t>
  </si>
  <si>
    <t>ПНД Муфта с внутренней резьбой 50x1 1/4</t>
  </si>
  <si>
    <t>119.48 руб.</t>
  </si>
  <si>
    <t>PND-211048</t>
  </si>
  <si>
    <t>72050000000F200</t>
  </si>
  <si>
    <t>ПНД Муфта с внутренней резьбой 50x2</t>
  </si>
  <si>
    <t>124.03 руб.</t>
  </si>
  <si>
    <t>PND-211049</t>
  </si>
  <si>
    <t>72063000000F114</t>
  </si>
  <si>
    <t>ПНД Муфта с внутренней резьбой 63x1 1/4</t>
  </si>
  <si>
    <t>310.99 руб.</t>
  </si>
  <si>
    <t>PND-211050</t>
  </si>
  <si>
    <t>017030319</t>
  </si>
  <si>
    <t>ПНД Муфта с внутренней резьбой 63x1 1/2</t>
  </si>
  <si>
    <t>186.71 руб.</t>
  </si>
  <si>
    <t>PND-211051</t>
  </si>
  <si>
    <t>017030314</t>
  </si>
  <si>
    <t>ПНД Муфта с внутренней резьбой 63x2</t>
  </si>
  <si>
    <t>302.78 руб.</t>
  </si>
  <si>
    <t>PND-211052</t>
  </si>
  <si>
    <t>ПНД Муфта с внутренней резьбой 63 x 2 1/2</t>
  </si>
  <si>
    <t>0.00 руб.</t>
  </si>
  <si>
    <t>PND-211053</t>
  </si>
  <si>
    <t>017030320</t>
  </si>
  <si>
    <t>ПНД Муфта с внутренней резьбой 75x2</t>
  </si>
  <si>
    <t>550.26 руб.</t>
  </si>
  <si>
    <t>PND-211054</t>
  </si>
  <si>
    <t>ПНД Муфта с внутренней резьбой 75x2 1/2</t>
  </si>
  <si>
    <t>426.67 руб.</t>
  </si>
  <si>
    <t>PND-211055</t>
  </si>
  <si>
    <t>720075000000F300</t>
  </si>
  <si>
    <t>ПНД Муфта с внутренней резьбой 75 x 3</t>
  </si>
  <si>
    <t>718.68 руб.</t>
  </si>
  <si>
    <t>PND-211056</t>
  </si>
  <si>
    <t>ПНД Муфта с внутренней резьбой 90x2 1/2</t>
  </si>
  <si>
    <t>743.29 руб.</t>
  </si>
  <si>
    <t>PND-211057</t>
  </si>
  <si>
    <t>ПНД Муфта с внутренней резьбой 90x2</t>
  </si>
  <si>
    <t>PND-211058</t>
  </si>
  <si>
    <t>ПНД Муфта с внутренней резьбой 90x3</t>
  </si>
  <si>
    <t>750.45 руб.</t>
  </si>
  <si>
    <t>PND-211059</t>
  </si>
  <si>
    <t>720090000000F400</t>
  </si>
  <si>
    <t>ПНД Муфта с внутренней резьбой 90x4</t>
  </si>
  <si>
    <t>1 053.31 руб.</t>
  </si>
  <si>
    <t>PND-211060</t>
  </si>
  <si>
    <t>ПНД Муфта с внутренней резьбой 110x2</t>
  </si>
  <si>
    <t>PND-211061</t>
  </si>
  <si>
    <t>ПНД Муфта с внутренней резьбой 110x2 1/2</t>
  </si>
  <si>
    <t>PND-211062</t>
  </si>
  <si>
    <t>017030321</t>
  </si>
  <si>
    <t>ПНД Муфта с внутренней резьбой 110x3</t>
  </si>
  <si>
    <t>1 145.06 руб.</t>
  </si>
  <si>
    <t>PND-211063</t>
  </si>
  <si>
    <t>017030318</t>
  </si>
  <si>
    <t>ПНД Муфта с внутренней резьбой 110x4</t>
  </si>
  <si>
    <t>1 066.03 руб.</t>
  </si>
  <si>
    <t>PND-211064</t>
  </si>
  <si>
    <t>71020000000M100</t>
  </si>
  <si>
    <t>ПНД Муфта с наружной резьбой 20x1 (34/408шт)</t>
  </si>
  <si>
    <t>37.36 руб.</t>
  </si>
  <si>
    <t>PND-211065</t>
  </si>
  <si>
    <t>T-ПНД.М.5.20-12.CN</t>
  </si>
  <si>
    <t>ПНД Муфта с наружной резьбой 20x1/2 (34/408шт)</t>
  </si>
  <si>
    <t>27.15 руб.</t>
  </si>
  <si>
    <t>PND-211066</t>
  </si>
  <si>
    <t>T-ПНД.М.5.20-34.CN</t>
  </si>
  <si>
    <t>ПНД Муфта с наружной резьбой 20x3/4 (34/408шт)</t>
  </si>
  <si>
    <t>28.81 руб.</t>
  </si>
  <si>
    <t>PND-211067</t>
  </si>
  <si>
    <t>T-ПНД.М.5.25-1.CN</t>
  </si>
  <si>
    <t>ПНД Муфта с наружной резьбой 25x1 (20/220шт)</t>
  </si>
  <si>
    <t>45.43 руб.</t>
  </si>
  <si>
    <t>PND-211068</t>
  </si>
  <si>
    <t>T-ПНД.М.5.25-12.CN</t>
  </si>
  <si>
    <t>ПНД Муфта с наружной резьбой 25x1/2 (20/240шт)</t>
  </si>
  <si>
    <t>42.87 руб.</t>
  </si>
  <si>
    <t>PND-211069</t>
  </si>
  <si>
    <t>T-ПНД.М.5.25-34.CN</t>
  </si>
  <si>
    <t>ПНД Муфта с наружной резьбой 25x3/4 (20/240шт)</t>
  </si>
  <si>
    <t>PND-211070</t>
  </si>
  <si>
    <t>T-ПНД.М.5.32-1.CN</t>
  </si>
  <si>
    <t>ПНД Муфта с наружной резьбой 32x1 (10/160шт)</t>
  </si>
  <si>
    <t>70.92 руб.</t>
  </si>
  <si>
    <t>PND-211071</t>
  </si>
  <si>
    <t>T-ПНД.М.5.32-114.CN</t>
  </si>
  <si>
    <t>ПНД Муфта с наружной резьбой 32x1 1/4 (12/144шт)</t>
  </si>
  <si>
    <t>72.03 руб.</t>
  </si>
  <si>
    <t>PND-211072</t>
  </si>
  <si>
    <t>T-ПНД.М.5.32-12.CN</t>
  </si>
  <si>
    <t>ПНД Муфта с наружной резьбой 32x1/2 (14/154шт)</t>
  </si>
  <si>
    <t>69.81 руб.</t>
  </si>
  <si>
    <t>PND-211073</t>
  </si>
  <si>
    <t>T-ПНД.М.5.32-34.CN</t>
  </si>
  <si>
    <t>ПНД Муфта с наружной резьбой 32x3/4 (14/154шт)</t>
  </si>
  <si>
    <t>PND-211074</t>
  </si>
  <si>
    <t>017030411</t>
  </si>
  <si>
    <t>ПНД Муфта с наружной резьбой 40x1</t>
  </si>
  <si>
    <t>69.12 руб.</t>
  </si>
  <si>
    <t>PND-211075</t>
  </si>
  <si>
    <t>017030413</t>
  </si>
  <si>
    <t>ПНД Муфта с наружной резьбой 40x1 1/2</t>
  </si>
  <si>
    <t>128.65 руб.</t>
  </si>
  <si>
    <t>PND-211076</t>
  </si>
  <si>
    <t>017030412</t>
  </si>
  <si>
    <t>ПНД Муфта с наружной резьбой 40x1 1/4</t>
  </si>
  <si>
    <t>72.94 руб.</t>
  </si>
  <si>
    <t>PND-211077</t>
  </si>
  <si>
    <t>71040000000M200</t>
  </si>
  <si>
    <t>ПНД Муфта с наружной резьбой 40x2</t>
  </si>
  <si>
    <t>106.12 руб.</t>
  </si>
  <si>
    <t>PND-211078</t>
  </si>
  <si>
    <t>71050000000M100</t>
  </si>
  <si>
    <t>ПНД Муфта с наружной резьбой 50х1</t>
  </si>
  <si>
    <t>176.38 руб.</t>
  </si>
  <si>
    <t>PND-211079</t>
  </si>
  <si>
    <t>017030415</t>
  </si>
  <si>
    <t>ПНД Муфта с наружной резьбой 50x1 1/2</t>
  </si>
  <si>
    <t>123.12 руб.</t>
  </si>
  <si>
    <t>PND-211080</t>
  </si>
  <si>
    <t>017030414</t>
  </si>
  <si>
    <t>ПНД Муфта с наружной резьбой 50x1 1/4</t>
  </si>
  <si>
    <t>112.81 руб.</t>
  </si>
  <si>
    <t>PND-211081</t>
  </si>
  <si>
    <t>017030416</t>
  </si>
  <si>
    <t>ПНД Муфта с наружной резьбой 50x2</t>
  </si>
  <si>
    <t>185.78 руб.</t>
  </si>
  <si>
    <t>PND-211082</t>
  </si>
  <si>
    <t>71063000000M114</t>
  </si>
  <si>
    <t>ПНД Муфта  с наружной резьбой 63x1 1/4</t>
  </si>
  <si>
    <t>243.26 руб.</t>
  </si>
  <si>
    <t>PND-211083</t>
  </si>
  <si>
    <t>017030423</t>
  </si>
  <si>
    <t>ПНД Муфта  с наружной резьбой 63x1 1/2</t>
  </si>
  <si>
    <t>202.61 руб.</t>
  </si>
  <si>
    <t>PND-211084</t>
  </si>
  <si>
    <t>017030417</t>
  </si>
  <si>
    <t>ПНД Муфта  с наружной резьбой 63x2</t>
  </si>
  <si>
    <t>195.26 руб.</t>
  </si>
  <si>
    <t>PND-211085</t>
  </si>
  <si>
    <t>017030424</t>
  </si>
  <si>
    <t>ПНД Муфта  с наружной резьбой 63x2 1/2</t>
  </si>
  <si>
    <t>270.99 руб.</t>
  </si>
  <si>
    <t>PND-211086</t>
  </si>
  <si>
    <t>017030418</t>
  </si>
  <si>
    <t>ПНД Муфта  с наружной резьбой 75x2</t>
  </si>
  <si>
    <t>487.88 руб.</t>
  </si>
  <si>
    <t>PND-211087</t>
  </si>
  <si>
    <t>017030419</t>
  </si>
  <si>
    <t>ПНД Муфта  с наружной резьбой 75x2 1/2</t>
  </si>
  <si>
    <t>490.74 руб.</t>
  </si>
  <si>
    <t>PND-211088</t>
  </si>
  <si>
    <t>017030420</t>
  </si>
  <si>
    <t>ПНД Муфта  с наружной резьбой 75x3</t>
  </si>
  <si>
    <t>497.90 руб.</t>
  </si>
  <si>
    <t>PND-211089</t>
  </si>
  <si>
    <t>ПНД Муфта  с наружной резьбой 90x2</t>
  </si>
  <si>
    <t>PND-211090</t>
  </si>
  <si>
    <t>ПНД Муфта  с наружной резьбой 90x2 1/2</t>
  </si>
  <si>
    <t>733.68 руб.</t>
  </si>
  <si>
    <t>PND-211091</t>
  </si>
  <si>
    <t>017030421</t>
  </si>
  <si>
    <t>ПНД Муфта  с наружной резьбой 90x3</t>
  </si>
  <si>
    <t>759.06 руб.</t>
  </si>
  <si>
    <t>PND-211092</t>
  </si>
  <si>
    <t>ПНД Муфта  с наружной резьбой 90x4</t>
  </si>
  <si>
    <t>PND-211093</t>
  </si>
  <si>
    <t>ПНД Муфта  с наружной резьбой 110x2</t>
  </si>
  <si>
    <t>PND-211094</t>
  </si>
  <si>
    <t>ПНД Муфта  с наружной резьбой 110x2 1/2</t>
  </si>
  <si>
    <t>PND-211095</t>
  </si>
  <si>
    <t>71110000000M300</t>
  </si>
  <si>
    <t>ПНД Муфта  с наружной резьбой 110x3</t>
  </si>
  <si>
    <t>1 495.09 руб.</t>
  </si>
  <si>
    <t>PND-211096</t>
  </si>
  <si>
    <t>017030422</t>
  </si>
  <si>
    <t>ПНД Муфта  с наружной резьбой 110x4</t>
  </si>
  <si>
    <t>1 199.59 руб.</t>
  </si>
  <si>
    <t>PND-211097</t>
  </si>
  <si>
    <t>T-ПНД.М.0.20-20.CN</t>
  </si>
  <si>
    <t>ПНД Муфта соединительная 20 (20/240шт)</t>
  </si>
  <si>
    <t>49.58 руб.</t>
  </si>
  <si>
    <t>PND-211098</t>
  </si>
  <si>
    <t>T-ПНД.М.0.25-25.CN</t>
  </si>
  <si>
    <t>ПНД Муфта соединительная 25 (12/144шт)</t>
  </si>
  <si>
    <t>PND-211099</t>
  </si>
  <si>
    <t>T-ПНД.М.0.32-32.CN</t>
  </si>
  <si>
    <t>ПНД Муфта соединительная 32 (8/96шт)</t>
  </si>
  <si>
    <t>PND-211100</t>
  </si>
  <si>
    <t>017030105</t>
  </si>
  <si>
    <t>ПНД Муфта соединительная 40</t>
  </si>
  <si>
    <t>121.61 руб.</t>
  </si>
  <si>
    <t>PND-211101</t>
  </si>
  <si>
    <t>017030106</t>
  </si>
  <si>
    <t>ПНД Муфта соединительная 50</t>
  </si>
  <si>
    <t>213.84 руб.</t>
  </si>
  <si>
    <t>PND-211102</t>
  </si>
  <si>
    <t>017030107</t>
  </si>
  <si>
    <t>ПНД Муфта соединительная 63</t>
  </si>
  <si>
    <t>353.16 руб.</t>
  </si>
  <si>
    <t>PND-211103</t>
  </si>
  <si>
    <t>017030108</t>
  </si>
  <si>
    <t>ПНД Муфта соединительная 75</t>
  </si>
  <si>
    <t>874.77 руб.</t>
  </si>
  <si>
    <t>PND-211104</t>
  </si>
  <si>
    <t>017030109</t>
  </si>
  <si>
    <t>ПНД Муфта соединительная 90</t>
  </si>
  <si>
    <t>1 400.04 руб.</t>
  </si>
  <si>
    <t>PND-211105</t>
  </si>
  <si>
    <t>017030110</t>
  </si>
  <si>
    <t>ПНД Муфта соединительная 110</t>
  </si>
  <si>
    <t>2 238.77 руб.</t>
  </si>
  <si>
    <t>PND-211106</t>
  </si>
  <si>
    <t>ПНД Отвод (угольник) 20 (20/240шт)</t>
  </si>
  <si>
    <t>PND-211107</t>
  </si>
  <si>
    <t>T-ПНД.О.0.25-25.CN</t>
  </si>
  <si>
    <t>ПНД Отвод (угольник) 25 (8/144шт)</t>
  </si>
  <si>
    <t>76.37 руб.</t>
  </si>
  <si>
    <t>PND-211108</t>
  </si>
  <si>
    <t>T-ПНД.О.0.32-32.CN</t>
  </si>
  <si>
    <t>ПНД Отвод (угольник) 32 (6/96шт)</t>
  </si>
  <si>
    <t>126.32 руб.</t>
  </si>
  <si>
    <t>PND-211109</t>
  </si>
  <si>
    <t>017030505</t>
  </si>
  <si>
    <t>ПНД Отвод (угольник) 40</t>
  </si>
  <si>
    <t>134.78 руб.</t>
  </si>
  <si>
    <t>PND-211110</t>
  </si>
  <si>
    <t>017030506</t>
  </si>
  <si>
    <t>ПНД Отвод (угольник) 50</t>
  </si>
  <si>
    <t>243.00 руб.</t>
  </si>
  <si>
    <t>PND-211111</t>
  </si>
  <si>
    <t>017030507</t>
  </si>
  <si>
    <t>ПНД Отвод (угольник) 63</t>
  </si>
  <si>
    <t>360.47 руб.</t>
  </si>
  <si>
    <t>PND-211112</t>
  </si>
  <si>
    <t>017030508</t>
  </si>
  <si>
    <t>ПНД Отвод (угольник) 75</t>
  </si>
  <si>
    <t>945.31 руб.</t>
  </si>
  <si>
    <t>PND-211113</t>
  </si>
  <si>
    <t>017030509</t>
  </si>
  <si>
    <t>ПНД Отвод (угольник) 90</t>
  </si>
  <si>
    <t>1 519.04 руб.</t>
  </si>
  <si>
    <t>PND-211114</t>
  </si>
  <si>
    <t>017030510</t>
  </si>
  <si>
    <t>ПНД Отвод (угольник) 110</t>
  </si>
  <si>
    <t>2 348.98 руб.</t>
  </si>
  <si>
    <t>PND-211115</t>
  </si>
  <si>
    <t>017030602</t>
  </si>
  <si>
    <t>ПНД Отвод (угольник) с внутренней резьбой 20x1/2</t>
  </si>
  <si>
    <t>40.19 руб.</t>
  </si>
  <si>
    <t>PND-211116</t>
  </si>
  <si>
    <t>017030603</t>
  </si>
  <si>
    <t>ПНД Отвод (угольник) с внутренней резьбой 20x3/4</t>
  </si>
  <si>
    <t>46.89 руб.</t>
  </si>
  <si>
    <t>PND-211117</t>
  </si>
  <si>
    <t>83020000000F100</t>
  </si>
  <si>
    <t>ПНД Отвод (угольник) с внутренней резьбой 20x1</t>
  </si>
  <si>
    <t>51.80 руб.</t>
  </si>
  <si>
    <t>PND-211118</t>
  </si>
  <si>
    <t>017030615</t>
  </si>
  <si>
    <t>ПНД Отвод (угольник) с внутренней резьбой 25x1 (18/198шт)</t>
  </si>
  <si>
    <t>PND-211119</t>
  </si>
  <si>
    <t>T-ПНД.О.4.25-12.CN</t>
  </si>
  <si>
    <t>ПНД Отвод (угольник) с внутренней резьбой 25x1/2 (20/200шт)</t>
  </si>
  <si>
    <t>53.59 руб.</t>
  </si>
  <si>
    <t>PND-211120</t>
  </si>
  <si>
    <t>T-ПНД.О.4.25-34.CN</t>
  </si>
  <si>
    <t>ПНД Отвод (угольник) с внутренней резьбой 25x3/4 (12/120шт)</t>
  </si>
  <si>
    <t>PND-211121</t>
  </si>
  <si>
    <t>83032000000F012</t>
  </si>
  <si>
    <t>ПНД Отвод (угольник) с внутренней резьбой 32Х1/2 (13/130шт)</t>
  </si>
  <si>
    <t>58.40 руб.</t>
  </si>
  <si>
    <t>PND-211122</t>
  </si>
  <si>
    <t>T-ПНД.О.4.32-1.CN</t>
  </si>
  <si>
    <t>ПНД Отвод (угольник) с внутренней резьбой 32x1 (12/120шт)</t>
  </si>
  <si>
    <t>94.01 руб.</t>
  </si>
  <si>
    <t>PND-211123</t>
  </si>
  <si>
    <t>T-ПНД.О.4.32-34.CN</t>
  </si>
  <si>
    <t>ПНД Отвод (угольник) с внутренней резьбой 32x3/4 (12/120шт)</t>
  </si>
  <si>
    <t>91.29 руб.</t>
  </si>
  <si>
    <t>PND-211124</t>
  </si>
  <si>
    <t>ПНД Отвод (угольник) с внутренней резьбой 32x1 1/4 (10/110шт)</t>
  </si>
  <si>
    <t>72.24 руб.</t>
  </si>
  <si>
    <t>PND-211125</t>
  </si>
  <si>
    <t>017030616</t>
  </si>
  <si>
    <t>ПНД Отвод (угольник) с внутренней резьбой 40x1</t>
  </si>
  <si>
    <t>110.18 руб.</t>
  </si>
  <si>
    <t>PND-211126</t>
  </si>
  <si>
    <t>017030609</t>
  </si>
  <si>
    <t>ПНД Отвод (угольник) с внутренней резьбой 40x1 1/4</t>
  </si>
  <si>
    <t>97.20 руб.</t>
  </si>
  <si>
    <t>PND-211127</t>
  </si>
  <si>
    <t>ПНД Отвод (угольник) с внутренней резьбой 40 x 1 1/2</t>
  </si>
  <si>
    <t>PND-211128</t>
  </si>
  <si>
    <t>83050000000F100</t>
  </si>
  <si>
    <t>ПНД Отвод (угольник) с внутренней резьбой 50Х1</t>
  </si>
  <si>
    <t>240.70 руб.</t>
  </si>
  <si>
    <t>PND-211129</t>
  </si>
  <si>
    <t>017030610</t>
  </si>
  <si>
    <t>ПНД Отвод (угольник) с внутренней резьбой 50x1 1/2</t>
  </si>
  <si>
    <t>158.17 руб.</t>
  </si>
  <si>
    <t>PND-211130</t>
  </si>
  <si>
    <t>017030617</t>
  </si>
  <si>
    <t>ПНД Отвод (угольник) с внутренней резьбой 50x1 1/4</t>
  </si>
  <si>
    <t>222.43 руб.</t>
  </si>
  <si>
    <t>PND-211131</t>
  </si>
  <si>
    <t>ПНД Отвод (угольник) с внутренней резьбой 50x2</t>
  </si>
  <si>
    <t>343.50 руб.</t>
  </si>
  <si>
    <t>PND-211132</t>
  </si>
  <si>
    <t>83063000000F114</t>
  </si>
  <si>
    <t>ПНД Отвод (угольник) с внутренней резьбой 63x 1 1/4</t>
  </si>
  <si>
    <t>370.67 руб.</t>
  </si>
  <si>
    <t>PND-211133</t>
  </si>
  <si>
    <t>017030619</t>
  </si>
  <si>
    <t>ПНД Отвод (угольник) с внутренней резьбой 63x 1 1/2</t>
  </si>
  <si>
    <t>409.99 руб.</t>
  </si>
  <si>
    <t>PND-211134</t>
  </si>
  <si>
    <t>017030611</t>
  </si>
  <si>
    <t>ПНД Отвод (угольник) с внутренней резьбой 63x2</t>
  </si>
  <si>
    <t>262.96 руб.</t>
  </si>
  <si>
    <t>PND-211135</t>
  </si>
  <si>
    <t>ПНД Отвод (угольник) с внутренней резьбой 63x2 1/2</t>
  </si>
  <si>
    <t>PND-211136</t>
  </si>
  <si>
    <t>017030620</t>
  </si>
  <si>
    <t>ПНД Отвод (угольник) с внутренней резьбой 75x2</t>
  </si>
  <si>
    <t>921.53 руб.</t>
  </si>
  <si>
    <t>PND-211137</t>
  </si>
  <si>
    <t>017030612</t>
  </si>
  <si>
    <t>ПНД Отвод (угольник) с внутренней резьбой 75 x 2 1/2</t>
  </si>
  <si>
    <t>671.54 руб.</t>
  </si>
  <si>
    <t>PND-211138</t>
  </si>
  <si>
    <t>017030621</t>
  </si>
  <si>
    <t>ПНД Отвод (угольник) с внутренней резьбой 75x3</t>
  </si>
  <si>
    <t>701.66 руб.</t>
  </si>
  <si>
    <t>PND-211139</t>
  </si>
  <si>
    <t>ПНД Отвод (угольник) с внутренней резьбой 90x2 1/2</t>
  </si>
  <si>
    <t>1 100.51 руб.</t>
  </si>
  <si>
    <t>PND-211140</t>
  </si>
  <si>
    <t>ПНД Отвод (угольник) с внутренней резьбой 90x3</t>
  </si>
  <si>
    <t>1 171.06 руб.</t>
  </si>
  <si>
    <t>PND-211141</t>
  </si>
  <si>
    <t>017030623</t>
  </si>
  <si>
    <t>ПНД Отвод (угольник) с внутренней резьбой 90x4</t>
  </si>
  <si>
    <t>1 178.12 руб.</t>
  </si>
  <si>
    <t>PND-211142</t>
  </si>
  <si>
    <t>ПНД Отвод (угольник) с внутренней резьбой 110x3</t>
  </si>
  <si>
    <t>PND-211143</t>
  </si>
  <si>
    <t>017030614</t>
  </si>
  <si>
    <t>ПНД Отвод (угольник) с внутренней резьбой 110x4</t>
  </si>
  <si>
    <t>1 791.87 руб.</t>
  </si>
  <si>
    <t>PND-211144</t>
  </si>
  <si>
    <t>T-ПНД.О.5.20-12.CN</t>
  </si>
  <si>
    <t>ПНД Отвод (угольник) с наружной резьбой 20x1/2 (32/384шт)</t>
  </si>
  <si>
    <t>36.18 руб.</t>
  </si>
  <si>
    <t>PND-211145</t>
  </si>
  <si>
    <t>T-ПНД.О.5.20-34.CN</t>
  </si>
  <si>
    <t>ПНД Отвод (угольник) с наружной резьбой 20x3/4 (36/324шт)</t>
  </si>
  <si>
    <t>41.53 руб.</t>
  </si>
  <si>
    <t>PND-211146</t>
  </si>
  <si>
    <t>82020000000M100</t>
  </si>
  <si>
    <t>ПНД Отвод (угольник) с наружной резьбой 20x1</t>
  </si>
  <si>
    <t>42.01 руб.</t>
  </si>
  <si>
    <t>PND-211147</t>
  </si>
  <si>
    <t>017030706</t>
  </si>
  <si>
    <t>ПНД Отвод (угольник) с наружной резьбой 25x1 (20/200шт)</t>
  </si>
  <si>
    <t>58.95 руб.</t>
  </si>
  <si>
    <t>PND-211148</t>
  </si>
  <si>
    <t>T-ПНД.О.5.25-12.CN</t>
  </si>
  <si>
    <t>ПНД Отвод (угольник) с наружной резьбой 25x1/2 (20/240шт)</t>
  </si>
  <si>
    <t>56.27 руб.</t>
  </si>
  <si>
    <t>PND-211149</t>
  </si>
  <si>
    <t>T-ПНД.О.5.25-34.CN</t>
  </si>
  <si>
    <t>ПНД Отвод (угольник) с наружной резьбой 25x3/4 (20/220шт)</t>
  </si>
  <si>
    <t>54.93 руб.</t>
  </si>
  <si>
    <t>PND-211150</t>
  </si>
  <si>
    <t>82032000000M012</t>
  </si>
  <si>
    <t>ПНД Отвод (угольник) с наружной резьбой 32Х1/2 (13/130шт)</t>
  </si>
  <si>
    <t>55.73 руб.</t>
  </si>
  <si>
    <t>PND-211151</t>
  </si>
  <si>
    <t>017030709</t>
  </si>
  <si>
    <t>ПНД Отвод (угольник) с наружной резьбой 32x1 (13/130шт)</t>
  </si>
  <si>
    <t>87.54 руб.</t>
  </si>
  <si>
    <t>PND-211152</t>
  </si>
  <si>
    <t>ПНД Отвод (угольник) с наружной резьбой 32x1 1/4 (11/110шт)</t>
  </si>
  <si>
    <t>92.66 руб.</t>
  </si>
  <si>
    <t>PND-211153</t>
  </si>
  <si>
    <t>T-ПНД.О.5.32-34.CN</t>
  </si>
  <si>
    <t>ПНД Отвод (угольник) с наружной резьбой 32x3/4 (13/130шт)</t>
  </si>
  <si>
    <t>85.32 руб.</t>
  </si>
  <si>
    <t>PND-211154</t>
  </si>
  <si>
    <t>017030717</t>
  </si>
  <si>
    <t>ПНД Отвод (угольник) с наружной резьбой 40x1</t>
  </si>
  <si>
    <t>138.61 руб.</t>
  </si>
  <si>
    <t>PND-211155</t>
  </si>
  <si>
    <t>82040000000M112</t>
  </si>
  <si>
    <t>ПНД Отвод (угольник) с наружной резьбой 40x1 1/2</t>
  </si>
  <si>
    <t>117.64 руб.</t>
  </si>
  <si>
    <t>PND-211156</t>
  </si>
  <si>
    <t>017030711</t>
  </si>
  <si>
    <t>ПНД Отвод (угольник) с наружной резьбой 40x1 1/4</t>
  </si>
  <si>
    <t>102.44 руб.</t>
  </si>
  <si>
    <t>PND-211157</t>
  </si>
  <si>
    <t>017030712</t>
  </si>
  <si>
    <t>ПНД Отвод (угольник) с наружной резьбой 50x1 1/2</t>
  </si>
  <si>
    <t>138.01 руб.</t>
  </si>
  <si>
    <t>PND-211158</t>
  </si>
  <si>
    <t>82050000000M114</t>
  </si>
  <si>
    <t>ПНД Отвод (угольник) с наружной резьбой 50x1 1/4</t>
  </si>
  <si>
    <t>226.61 руб.</t>
  </si>
  <si>
    <t>PND-211159</t>
  </si>
  <si>
    <t>82050000000M200</t>
  </si>
  <si>
    <t>ПНД Отвод (угольник) с наружной резьбой 50x2</t>
  </si>
  <si>
    <t>203.15 руб.</t>
  </si>
  <si>
    <t>PND-211160</t>
  </si>
  <si>
    <t>82063000000M114</t>
  </si>
  <si>
    <t>ПНД Отвод (угольник) с наружной резьбой 63x1 1/4</t>
  </si>
  <si>
    <t>387.78 руб.</t>
  </si>
  <si>
    <t>PND-211161</t>
  </si>
  <si>
    <t>ПНД Отвод (угольник) с наружной резьбой 63x1 1/2</t>
  </si>
  <si>
    <t>303.55 руб.</t>
  </si>
  <si>
    <t>PND-211162</t>
  </si>
  <si>
    <t>017030713</t>
  </si>
  <si>
    <t>ПНД Отвод (угольник) с наружной резьбой 63x2</t>
  </si>
  <si>
    <t>255.53 руб.</t>
  </si>
  <si>
    <t>PND-211163</t>
  </si>
  <si>
    <t>82063000000M212</t>
  </si>
  <si>
    <t>ПНД Отвод (угольник) с наружной резьбой 63x2 1/2</t>
  </si>
  <si>
    <t>539.56 руб.</t>
  </si>
  <si>
    <t>PND-211164</t>
  </si>
  <si>
    <t>017030719</t>
  </si>
  <si>
    <t>ПНД Отвод (угольник) с наружной резьбой 75x2</t>
  </si>
  <si>
    <t>588.31 руб.</t>
  </si>
  <si>
    <t>PND-211165</t>
  </si>
  <si>
    <t>017030714</t>
  </si>
  <si>
    <t>ПНД Отвод (угольник) с наружной резьбой 75x2 1/2</t>
  </si>
  <si>
    <t>616.09 руб.</t>
  </si>
  <si>
    <t>PND-211166</t>
  </si>
  <si>
    <t>017030720</t>
  </si>
  <si>
    <t>ПНД Отвод (угольник) с наружной резьбой 75x3</t>
  </si>
  <si>
    <t>620.80 руб.</t>
  </si>
  <si>
    <t>PND-211167</t>
  </si>
  <si>
    <t>ПНД Отвод (угольник) с наружной резьбой 90x2 1/2</t>
  </si>
  <si>
    <t>PND-211168</t>
  </si>
  <si>
    <t>ПНД Отвод (угольник) с наружной резьбой 90x3</t>
  </si>
  <si>
    <t>PND-211169</t>
  </si>
  <si>
    <t>017030722</t>
  </si>
  <si>
    <t>ПНД Отвод (угольник) с наружной резьбой 90x4</t>
  </si>
  <si>
    <t>1 107.57 руб.</t>
  </si>
  <si>
    <t>PND-211170</t>
  </si>
  <si>
    <t>82110000000M300</t>
  </si>
  <si>
    <t>ПНД Отвод (угольник) с наружной резьбой 110x3</t>
  </si>
  <si>
    <t>2 012.81 руб.</t>
  </si>
  <si>
    <t>PND-211171</t>
  </si>
  <si>
    <t>ПНД Отвод (угольник) с наружной резьбой 110x4</t>
  </si>
  <si>
    <t>1 749.54 руб.</t>
  </si>
  <si>
    <t>PND-211172</t>
  </si>
  <si>
    <t>T-ПНД.Тр.0.20-20-20.CN</t>
  </si>
  <si>
    <t>ПНД Тройник 20 (10/130шт)</t>
  </si>
  <si>
    <t>80.39 руб.</t>
  </si>
  <si>
    <t>PND-211173</t>
  </si>
  <si>
    <t>T-ПНД.Тр.0.25-25-25.CN</t>
  </si>
  <si>
    <t>ПНД Тройник 25 (6/78шт)</t>
  </si>
  <si>
    <t>117.46 руб.</t>
  </si>
  <si>
    <t>PND-211174</t>
  </si>
  <si>
    <t>T-ПНД.Тр.0.32-32-32.CN</t>
  </si>
  <si>
    <t>ПНД Тройник 32 (4/48шт)</t>
  </si>
  <si>
    <t>204.98 руб.</t>
  </si>
  <si>
    <t>PND-211175</t>
  </si>
  <si>
    <t>017031005</t>
  </si>
  <si>
    <t>ПНД Тройник 40</t>
  </si>
  <si>
    <t>199.76 руб.</t>
  </si>
  <si>
    <t>PND-211176</t>
  </si>
  <si>
    <t>017031006</t>
  </si>
  <si>
    <t>ПНД Тройник 50</t>
  </si>
  <si>
    <t>342.79 руб.</t>
  </si>
  <si>
    <t>PND-211177</t>
  </si>
  <si>
    <t>017031007</t>
  </si>
  <si>
    <t>ПНД Тройник 63</t>
  </si>
  <si>
    <t>529.94 руб.</t>
  </si>
  <si>
    <t>PND-211178</t>
  </si>
  <si>
    <t>017031008</t>
  </si>
  <si>
    <t>ПНД Тройник 75</t>
  </si>
  <si>
    <t>1 208.45 руб.</t>
  </si>
  <si>
    <t>PND-211179</t>
  </si>
  <si>
    <t>017031009</t>
  </si>
  <si>
    <t>ПНД Тройник 90</t>
  </si>
  <si>
    <t>1 689.01 руб.</t>
  </si>
  <si>
    <t>PND-211180</t>
  </si>
  <si>
    <t>017031010</t>
  </si>
  <si>
    <t>ПНД Тройник 110</t>
  </si>
  <si>
    <t>3 012.03 руб.</t>
  </si>
  <si>
    <t>PND-211181</t>
  </si>
  <si>
    <t>017031101</t>
  </si>
  <si>
    <t>ПНД Тройник переходной 25x20x25 (8/80шт)</t>
  </si>
  <si>
    <t>120.58 руб.</t>
  </si>
  <si>
    <t>PND-211182</t>
  </si>
  <si>
    <t>017031103</t>
  </si>
  <si>
    <t>ПНД Тройник переходной 32x20x32 (5/55шт)</t>
  </si>
  <si>
    <t>164.79 руб.</t>
  </si>
  <si>
    <t>PND-211183</t>
  </si>
  <si>
    <t>017031111</t>
  </si>
  <si>
    <t>ПНД Тройник переходной 32x25x32 (5/55шт)</t>
  </si>
  <si>
    <t>174.17 руб.</t>
  </si>
  <si>
    <t>PND-211184</t>
  </si>
  <si>
    <t>86040020040X000</t>
  </si>
  <si>
    <t>ПНД Тройник переходной 40Х20Х40</t>
  </si>
  <si>
    <t>270.92 руб.</t>
  </si>
  <si>
    <t>PND-211185</t>
  </si>
  <si>
    <t>017031114</t>
  </si>
  <si>
    <t>ПНД Тройник переходной 40x25x40</t>
  </si>
  <si>
    <t>170.64 руб.</t>
  </si>
  <si>
    <t>PND-211186</t>
  </si>
  <si>
    <t>ПНД Тройник переходной 40x32x40</t>
  </si>
  <si>
    <t>170.51 руб.</t>
  </si>
  <si>
    <t>PND-211187</t>
  </si>
  <si>
    <t>017031122</t>
  </si>
  <si>
    <t>ПНД Тройник переходной 50x25x50</t>
  </si>
  <si>
    <t>418.51 руб.</t>
  </si>
  <si>
    <t>PND-211188</t>
  </si>
  <si>
    <t>017031123</t>
  </si>
  <si>
    <t>ПНД Тройник переходной 50x32x50</t>
  </si>
  <si>
    <t>396.58 руб.</t>
  </si>
  <si>
    <t>PND-211189</t>
  </si>
  <si>
    <t>017031131</t>
  </si>
  <si>
    <t>ПНД Тройник переходной 50x40x50</t>
  </si>
  <si>
    <t>314.87 руб.</t>
  </si>
  <si>
    <t>PND-211190</t>
  </si>
  <si>
    <t>ПНД Тройник переходной 63x25x63</t>
  </si>
  <si>
    <t>631.61 руб.</t>
  </si>
  <si>
    <t>PND-211191</t>
  </si>
  <si>
    <t>ПНД Тройник переходной 63x32x63</t>
  </si>
  <si>
    <t>425.27 руб.</t>
  </si>
  <si>
    <t>PND-211192</t>
  </si>
  <si>
    <t>017031135</t>
  </si>
  <si>
    <t>ПНД Тройник переходной 63x40x63</t>
  </si>
  <si>
    <t>771.28 руб.</t>
  </si>
  <si>
    <t>PND-211193</t>
  </si>
  <si>
    <t>017031136</t>
  </si>
  <si>
    <t>ПНД Тройник переходной 63x50x63</t>
  </si>
  <si>
    <t>547.63 руб.</t>
  </si>
  <si>
    <t>PND-211194</t>
  </si>
  <si>
    <t>017031140</t>
  </si>
  <si>
    <t>ПНД Тройник переходной 75x50x75</t>
  </si>
  <si>
    <t>1 255.72 руб.</t>
  </si>
  <si>
    <t>PND-211195</t>
  </si>
  <si>
    <t>017031141</t>
  </si>
  <si>
    <t>ПНД Тройник переходной 75x63x75</t>
  </si>
  <si>
    <t>1 345.71 руб.</t>
  </si>
  <si>
    <t>PND-211196</t>
  </si>
  <si>
    <t>017031145</t>
  </si>
  <si>
    <t>ПНД Тройник переходной 90x63x90</t>
  </si>
  <si>
    <t>2 072.39 руб.</t>
  </si>
  <si>
    <t>PND-211197</t>
  </si>
  <si>
    <t>017031146</t>
  </si>
  <si>
    <t>ПНД Тройник переходной 90x75x90</t>
  </si>
  <si>
    <t>2 384.46 руб.</t>
  </si>
  <si>
    <t>PND-211198</t>
  </si>
  <si>
    <t>ПНД Тройник переходной 110x63x110</t>
  </si>
  <si>
    <t>3 213.43 руб.</t>
  </si>
  <si>
    <t>PND-211199</t>
  </si>
  <si>
    <t>017031151</t>
  </si>
  <si>
    <t>ПНД Тройник переходной 110x90x110</t>
  </si>
  <si>
    <t>3 372.10 руб.</t>
  </si>
  <si>
    <t>PND-211200</t>
  </si>
  <si>
    <t>017031202</t>
  </si>
  <si>
    <t>ПНД Тройник с внутренней резьбой 20x1/2x20 (15/180шт)</t>
  </si>
  <si>
    <t>PND-211201</t>
  </si>
  <si>
    <t>78020000020F034</t>
  </si>
  <si>
    <t>ПНД Тройник с внутренней резьбой 20x3/4x20 (15/180шт)</t>
  </si>
  <si>
    <t>85.47 руб.</t>
  </si>
  <si>
    <t>PND-211202</t>
  </si>
  <si>
    <t>78020000020F100</t>
  </si>
  <si>
    <t>ПНД Тройник с внутренней резьбой 20x1x20</t>
  </si>
  <si>
    <t>74.59 руб.</t>
  </si>
  <si>
    <t>PND-211203</t>
  </si>
  <si>
    <t>T-ПНД.Тр.4.25-12.CN</t>
  </si>
  <si>
    <t>ПНД Тройник с внутренней резьбой 25x1/2x25 (10/120шт)</t>
  </si>
  <si>
    <t>97.80 руб.</t>
  </si>
  <si>
    <t>PND-211204</t>
  </si>
  <si>
    <t>78025000025F100</t>
  </si>
  <si>
    <t>ПНД Тройник с внутренней резьбой 25x1x25 (10/120шт)</t>
  </si>
  <si>
    <t>73.73 руб.</t>
  </si>
  <si>
    <t>PND-211205</t>
  </si>
  <si>
    <t>017031204</t>
  </si>
  <si>
    <t>ПНД Тройник с внутренней резьбой 25x3/4x25 (10/120шт)</t>
  </si>
  <si>
    <t>100.48 руб.</t>
  </si>
  <si>
    <t>PND-211206</t>
  </si>
  <si>
    <t>017031214</t>
  </si>
  <si>
    <t>ПНД Тройник с внутренней резьбой 32x1/2x32 (7/70шт)</t>
  </si>
  <si>
    <t>151.40 руб.</t>
  </si>
  <si>
    <t>PND-211207</t>
  </si>
  <si>
    <t>017031206</t>
  </si>
  <si>
    <t>ПНД Тройник с внутренней резьбой 32x1x32 (6/60шт)</t>
  </si>
  <si>
    <t>PND-211208</t>
  </si>
  <si>
    <t>T-ПНД.Тр.4.32-34.CN</t>
  </si>
  <si>
    <t>ПНД Тройник с внутренней резьбой 32x3/4x32 (6/72шт)</t>
  </si>
  <si>
    <t>PND-211209</t>
  </si>
  <si>
    <t>ПНД Тройник с внутренней резьбой 32x1 1/4 (6/60шт)</t>
  </si>
  <si>
    <t>116.53 руб.</t>
  </si>
  <si>
    <t>PND-211210</t>
  </si>
  <si>
    <t>78040000040F112</t>
  </si>
  <si>
    <t>ПНД Тройник с внутренней резьбой 40x1 1/2x40</t>
  </si>
  <si>
    <t>258.75 руб.</t>
  </si>
  <si>
    <t>PND-211211</t>
  </si>
  <si>
    <t>017031208</t>
  </si>
  <si>
    <t>ПНД Тройник с внутренней резьбой 40x1 1/4x40</t>
  </si>
  <si>
    <t>150.98 руб.</t>
  </si>
  <si>
    <t>PND-211212</t>
  </si>
  <si>
    <t>017031207</t>
  </si>
  <si>
    <t>ПНД Тройник с внутренней резьбой 40x1x40</t>
  </si>
  <si>
    <t>161.78 руб.</t>
  </si>
  <si>
    <t>PND-211213</t>
  </si>
  <si>
    <t>ПНД Тройник с внутренней резьбой 40x3/4</t>
  </si>
  <si>
    <t>285.29 руб.</t>
  </si>
  <si>
    <t>PND-211214</t>
  </si>
  <si>
    <t>ПНД Тройник с внутренней резьбой 50 x 3/4</t>
  </si>
  <si>
    <t>390.25 руб.</t>
  </si>
  <si>
    <t>PND-211215</t>
  </si>
  <si>
    <t>ПНД Тройник с внутренней резьбой 50x1 1/2x50</t>
  </si>
  <si>
    <t>257.18 руб.</t>
  </si>
  <si>
    <t>PND-211216</t>
  </si>
  <si>
    <t>017031218</t>
  </si>
  <si>
    <t>ПНД Тройник с внутренней резьбой 50x1 1/4x50</t>
  </si>
  <si>
    <t>282.02 руб.</t>
  </si>
  <si>
    <t>PND-211217</t>
  </si>
  <si>
    <t>017031217</t>
  </si>
  <si>
    <t>ПНД Тройник с внутренней резьбой 50x1x50</t>
  </si>
  <si>
    <t>270.22 руб.</t>
  </si>
  <si>
    <t>PND-211218</t>
  </si>
  <si>
    <t>78050000050F112</t>
  </si>
  <si>
    <t>ПНД Тройник с внутренней резьбой 50 x 1 1/2</t>
  </si>
  <si>
    <t>440.59 руб.</t>
  </si>
  <si>
    <t>PND-211219</t>
  </si>
  <si>
    <t>ПНД Тройник с внутренней резьбой 50 x 2 x 50</t>
  </si>
  <si>
    <t>PND-211220</t>
  </si>
  <si>
    <t>ПНД Тройник с внутренней резьбой 63 x 1</t>
  </si>
  <si>
    <t>524.83 руб.</t>
  </si>
  <si>
    <t>PND-211221</t>
  </si>
  <si>
    <t>ПНД Тройник с внутренней резьбой 63 x 1 1/4</t>
  </si>
  <si>
    <t>578.65 руб.</t>
  </si>
  <si>
    <t>PND-211222</t>
  </si>
  <si>
    <t>ПНД Тройник с внутренней резьбой 63x1 1/2</t>
  </si>
  <si>
    <t>457.63 руб.</t>
  </si>
  <si>
    <t>PND-211223</t>
  </si>
  <si>
    <t>017031210</t>
  </si>
  <si>
    <t>ПНД Тройник с внутренней резьбой 63x2</t>
  </si>
  <si>
    <t>623.85 руб.</t>
  </si>
  <si>
    <t>PND-211224</t>
  </si>
  <si>
    <t>ПНД Тройник с внутренней резьбой 63x2 1/2</t>
  </si>
  <si>
    <t>PND-211225</t>
  </si>
  <si>
    <t>017031222</t>
  </si>
  <si>
    <t>ПНД Тройник с внутренней резьбой 75Х2</t>
  </si>
  <si>
    <t>1 229.97 руб.</t>
  </si>
  <si>
    <t>PND-211226</t>
  </si>
  <si>
    <t>017031211</t>
  </si>
  <si>
    <t>ПНД Тройник с внутренней резьбой 75x2 1/2</t>
  </si>
  <si>
    <t>PND-211227</t>
  </si>
  <si>
    <t>ПНД Тройник с внутренней резьбой 75x2x75</t>
  </si>
  <si>
    <t>PND-211228</t>
  </si>
  <si>
    <t>ПНД Тройник с внутренней резьбой 75x3x75</t>
  </si>
  <si>
    <t>PND-211229</t>
  </si>
  <si>
    <t>017031223</t>
  </si>
  <si>
    <t>ПНД Тройник с внутренней резьбой 90x2 1/2</t>
  </si>
  <si>
    <t>1 706.44 руб.</t>
  </si>
  <si>
    <t>PND-211230</t>
  </si>
  <si>
    <t>017031212</t>
  </si>
  <si>
    <t>ПНД Тройник с внутренней резьбой 90x3</t>
  </si>
  <si>
    <t>PND-211231</t>
  </si>
  <si>
    <t>ПНД Тройник с внутренней резьбой 90x4</t>
  </si>
  <si>
    <t>PND-211232</t>
  </si>
  <si>
    <t>ПНД Тройник с внутренней резьбой 110x2 1/2</t>
  </si>
  <si>
    <t>PND-211233</t>
  </si>
  <si>
    <t>017031224</t>
  </si>
  <si>
    <t>ПНД Тройник с внутренней резьбой 110x3</t>
  </si>
  <si>
    <t>2 504.26 руб.</t>
  </si>
  <si>
    <t>PND-211234</t>
  </si>
  <si>
    <t>ПНД Тройник с внутренней резьбой 110x4</t>
  </si>
  <si>
    <t>2 537.50 руб.</t>
  </si>
  <si>
    <t>PND-211235</t>
  </si>
  <si>
    <t>T-ПНД.Тр.5.20-12.CN</t>
  </si>
  <si>
    <t>ПНД Тройник с наружной резьбой 20x1/2x20 (15/180шт)</t>
  </si>
  <si>
    <t>301.07 руб.</t>
  </si>
  <si>
    <t>PND-211236</t>
  </si>
  <si>
    <t>017031303</t>
  </si>
  <si>
    <t>ПНД Тройник с наружной резьбой 20x3/4x20 (15/180шт)</t>
  </si>
  <si>
    <t>503.48 руб.</t>
  </si>
  <si>
    <t>PND-211237</t>
  </si>
  <si>
    <t>77020000020M100</t>
  </si>
  <si>
    <t>ПНД Тройник с наружной резьбой 20x1x20</t>
  </si>
  <si>
    <t>70.74 руб.</t>
  </si>
  <si>
    <t>PND-211238</t>
  </si>
  <si>
    <t>017031304</t>
  </si>
  <si>
    <t>ПНД Тройник с наружной резьбой 25x1/2x25 (10/120шт)</t>
  </si>
  <si>
    <t>89.77 руб.</t>
  </si>
  <si>
    <t>PND-211239</t>
  </si>
  <si>
    <t>017031306</t>
  </si>
  <si>
    <t>ПНД Тройник с наружной резьбой 25x1x25 (10/100шт)</t>
  </si>
  <si>
    <t>93.79 руб.</t>
  </si>
  <si>
    <t>PND-211240</t>
  </si>
  <si>
    <t>T-ПНД.Тр.5.25-34.CN</t>
  </si>
  <si>
    <t>ПНД Тройник с наружной резьбой 25x3/4x25 (10/120шт)</t>
  </si>
  <si>
    <t>PND-211241</t>
  </si>
  <si>
    <t>77032000032M114</t>
  </si>
  <si>
    <t>ПНД Тройник с наружной резьбой 32x1 1/4x32</t>
  </si>
  <si>
    <t>174.87 руб.</t>
  </si>
  <si>
    <t>PND-211242</t>
  </si>
  <si>
    <t>77032000032M012</t>
  </si>
  <si>
    <t>ПНД Тройник с наружной резьбой 32x1/2x32 (6/72шт)</t>
  </si>
  <si>
    <t>130.70 руб.</t>
  </si>
  <si>
    <t>PND-211243</t>
  </si>
  <si>
    <t>T-ПНД.Тр.5.32-1.CN</t>
  </si>
  <si>
    <t>ПНД Тройник с наружной резьбой 32x1x32 (6/72шт)</t>
  </si>
  <si>
    <t>155.42 руб.</t>
  </si>
  <si>
    <t>PND-211244</t>
  </si>
  <si>
    <t>T-ПНД.Тр.5.32-34.CN</t>
  </si>
  <si>
    <t>ПНД Тройник с наружной резьбой 32x3/4x32 (6/72шт)</t>
  </si>
  <si>
    <t>151.24 руб.</t>
  </si>
  <si>
    <t>PND-211245</t>
  </si>
  <si>
    <t>017031316</t>
  </si>
  <si>
    <t>ПНД Тройник с наружной резьбой 40x1 1/2x40</t>
  </si>
  <si>
    <t>232.81 руб.</t>
  </si>
  <si>
    <t>PND-211246</t>
  </si>
  <si>
    <t>017031308</t>
  </si>
  <si>
    <t>ПНД Тройник с наружной резьбой 40x1 1/4x40</t>
  </si>
  <si>
    <t>142.56 руб.</t>
  </si>
  <si>
    <t>PND-211247</t>
  </si>
  <si>
    <t>017031315</t>
  </si>
  <si>
    <t>ПНД Тройник с наружной резьбой 40x1x40</t>
  </si>
  <si>
    <t>140.76 руб.</t>
  </si>
  <si>
    <t>PND-211248</t>
  </si>
  <si>
    <t>ПНД Тройник с наружной резьбой 50x1</t>
  </si>
  <si>
    <t>260.50 руб.</t>
  </si>
  <si>
    <t>PND-211249</t>
  </si>
  <si>
    <t>017031309</t>
  </si>
  <si>
    <t>ПНД Тройник с наружной резьбой 50x1 1/2x50</t>
  </si>
  <si>
    <t>249.48 руб.</t>
  </si>
  <si>
    <t>PND-211250</t>
  </si>
  <si>
    <t>017031318</t>
  </si>
  <si>
    <t>ПНД Тройник с наружной резьбой 50x1 1/4x50</t>
  </si>
  <si>
    <t>269.60 руб.</t>
  </si>
  <si>
    <t>PND-211251</t>
  </si>
  <si>
    <t>017031319</t>
  </si>
  <si>
    <t>ПНД Тройник с наружной резьбой 50x2x50</t>
  </si>
  <si>
    <t>262.44 руб.</t>
  </si>
  <si>
    <t>PND-211252</t>
  </si>
  <si>
    <t>77063000063M114</t>
  </si>
  <si>
    <t>ПНД Тройник с наружной резьбой 63 x 1 1/4</t>
  </si>
  <si>
    <t>668.58 руб.</t>
  </si>
  <si>
    <t>PND-211253</t>
  </si>
  <si>
    <t>ПНД Тройник с наружной резьбой 63x1 1/2</t>
  </si>
  <si>
    <t>426.06 руб.</t>
  </si>
  <si>
    <t>PND-211254</t>
  </si>
  <si>
    <t>017031310</t>
  </si>
  <si>
    <t>ПНД Тройник с наружной резьбой 63x2</t>
  </si>
  <si>
    <t>467.12 руб.</t>
  </si>
  <si>
    <t>PND-211255</t>
  </si>
  <si>
    <t>77063000063M212</t>
  </si>
  <si>
    <t>ПНД Тройник с наружной резьбой 63 x 2 1/2</t>
  </si>
  <si>
    <t>647.88 руб.</t>
  </si>
  <si>
    <t>PND-211256</t>
  </si>
  <si>
    <t>017031321</t>
  </si>
  <si>
    <t>ПНД Тройник с наружной резьбой 75x2</t>
  </si>
  <si>
    <t>1 072.30 руб.</t>
  </si>
  <si>
    <t>PND-211257</t>
  </si>
  <si>
    <t>017031322</t>
  </si>
  <si>
    <t>ПНД Тройник с наружной резьбой 75x3</t>
  </si>
  <si>
    <t>1 185.17 руб.</t>
  </si>
  <si>
    <t>PND-211258</t>
  </si>
  <si>
    <t>017031311</t>
  </si>
  <si>
    <t>ПНД Тройник с наружной резьбой 75x2 1/2</t>
  </si>
  <si>
    <t>PND-211259</t>
  </si>
  <si>
    <t>ПНД Тройник с наружной резьбой 90x2 1/2</t>
  </si>
  <si>
    <t>1 777.76 руб.</t>
  </si>
  <si>
    <t>PND-211260</t>
  </si>
  <si>
    <t>ПНД Тройник с наружной резьбой 90x3</t>
  </si>
  <si>
    <t>PND-211261</t>
  </si>
  <si>
    <t>017031324</t>
  </si>
  <si>
    <t>ПНД Тройник с наружной резьбой 90x4</t>
  </si>
  <si>
    <t>1 876.52 руб.</t>
  </si>
  <si>
    <t>PND-211262</t>
  </si>
  <si>
    <t>ПНД Тройник с наружной резьбой 110x2 1/2</t>
  </si>
  <si>
    <t>PND-211263</t>
  </si>
  <si>
    <t>017031325</t>
  </si>
  <si>
    <t>ПНД Тройник с наружной резьбой 110x3</t>
  </si>
  <si>
    <t>2 962.93 руб.</t>
  </si>
  <si>
    <t>PND-211264</t>
  </si>
  <si>
    <t>ПНД Тройник с наружной резьбой 110x4</t>
  </si>
  <si>
    <t>PND-211265</t>
  </si>
  <si>
    <t>017032001</t>
  </si>
  <si>
    <t>ПНД Шаровой кран вр-вр 1/2x1/2</t>
  </si>
  <si>
    <t>127.22 руб.</t>
  </si>
  <si>
    <t>PND-211266</t>
  </si>
  <si>
    <t>017032002</t>
  </si>
  <si>
    <t>ПНД Шаровой кран вр-вр 3/4x3/4</t>
  </si>
  <si>
    <t>182.30 руб.</t>
  </si>
  <si>
    <t>PND-211267</t>
  </si>
  <si>
    <t>ПНД Шаровой кран вр-вр 1x3/4</t>
  </si>
  <si>
    <t>PND-211268</t>
  </si>
  <si>
    <t>017032003</t>
  </si>
  <si>
    <t>ПНД Шаровой кран вр-вр 1x1</t>
  </si>
  <si>
    <t>241.16 руб.</t>
  </si>
  <si>
    <t>PND-211269</t>
  </si>
  <si>
    <t>ПНД Шаровой кран вр-вр 1 1/4x1</t>
  </si>
  <si>
    <t>PND-211270</t>
  </si>
  <si>
    <t>997000F032F032</t>
  </si>
  <si>
    <t>ПНД Шаровой кран вр-вр 1 1/4x1 1/4</t>
  </si>
  <si>
    <t>571.53 руб.</t>
  </si>
  <si>
    <t>PND-211271</t>
  </si>
  <si>
    <t>017032005</t>
  </si>
  <si>
    <t>ПНД Шаровой кран вр-вр 1 1/2x1 1/2</t>
  </si>
  <si>
    <t>523.60 руб.</t>
  </si>
  <si>
    <t>PND-211272</t>
  </si>
  <si>
    <t>ПНД Шаровой кран вр-вр 1 1/2x1 1/4</t>
  </si>
  <si>
    <t>580.21 руб.</t>
  </si>
  <si>
    <t>PND-211273</t>
  </si>
  <si>
    <t>017032006</t>
  </si>
  <si>
    <t>ПНД Шаровой кран вр-вр 2x2</t>
  </si>
  <si>
    <t>825.00 руб.</t>
  </si>
  <si>
    <t>PND-211274</t>
  </si>
  <si>
    <t>ПНД Шаровой кран вр-вр 2x1 1/2</t>
  </si>
  <si>
    <t>PND-211275</t>
  </si>
  <si>
    <t>017031901</t>
  </si>
  <si>
    <t>ПНД Шаровой кран муфта-ВР 20х1/2</t>
  </si>
  <si>
    <t>145.80 руб.</t>
  </si>
  <si>
    <t>PND-211276</t>
  </si>
  <si>
    <t>T-ПНД.Кш.4.25-34.CN</t>
  </si>
  <si>
    <t>ПНД Шаровой кран муфта-ВР 25х3/4</t>
  </si>
  <si>
    <t>189.54 руб.</t>
  </si>
  <si>
    <t>PND-211277</t>
  </si>
  <si>
    <t>T-ПНД.Кш.4.32-1.CN</t>
  </si>
  <si>
    <t>ПНД Шаровой кран муфта-ВР 32х1</t>
  </si>
  <si>
    <t>305.86 руб.</t>
  </si>
  <si>
    <t>PND-211278</t>
  </si>
  <si>
    <t>9910000000F040</t>
  </si>
  <si>
    <t>ПНД Шаровой кран муфта-вр 40х11/4</t>
  </si>
  <si>
    <t>645.24 руб.</t>
  </si>
  <si>
    <t>PND-211279</t>
  </si>
  <si>
    <t>9910000000F050</t>
  </si>
  <si>
    <t>ПНД Шаровой кран муфта-вр 50х11/2</t>
  </si>
  <si>
    <t>1 046.73 руб.</t>
  </si>
  <si>
    <t>PND-211280</t>
  </si>
  <si>
    <t>9910000000F063</t>
  </si>
  <si>
    <t>ПНД Шаровой кран муфта-вр 63х2</t>
  </si>
  <si>
    <t>1 544.26 руб.</t>
  </si>
  <si>
    <t>PND-211281</t>
  </si>
  <si>
    <t>T-ПНД.Кш.0.20-20.CN</t>
  </si>
  <si>
    <t>ПНД Шаровой кран муфта-муфта 20х20 (10/160шт)</t>
  </si>
  <si>
    <t>183.04 руб.</t>
  </si>
  <si>
    <t>PND-211282</t>
  </si>
  <si>
    <t>T-ПНД.Кш.0.25-25.CN</t>
  </si>
  <si>
    <t>ПНД Шаровой кран муфта-муфта 25х25 (8/104шт)</t>
  </si>
  <si>
    <t>263.98 руб.</t>
  </si>
  <si>
    <t>PND-211283</t>
  </si>
  <si>
    <t>017031803</t>
  </si>
  <si>
    <t>ПНД Шаровой кран муфта-муфта 32х32 (5/70шт)</t>
  </si>
  <si>
    <t>410.40 руб.</t>
  </si>
  <si>
    <t>PND-211284</t>
  </si>
  <si>
    <t>9950000000X040</t>
  </si>
  <si>
    <t>ПНД Шаровой кран муфта-муфта 40x40</t>
  </si>
  <si>
    <t>537.42 руб.</t>
  </si>
  <si>
    <t>PND-211285</t>
  </si>
  <si>
    <t>017031805</t>
  </si>
  <si>
    <t>ПНД Шаровой кран муфта-муфта 50x50</t>
  </si>
  <si>
    <t>858.51 руб.</t>
  </si>
  <si>
    <t>PND-211286</t>
  </si>
  <si>
    <t>017031806</t>
  </si>
  <si>
    <t>ПНД Шаровой кран муфта-муфта 63x63</t>
  </si>
  <si>
    <t>1 418.40 руб.</t>
  </si>
  <si>
    <t>PND-211287</t>
  </si>
  <si>
    <t>T-ПНД.Кш.5.20-12.CN</t>
  </si>
  <si>
    <t>ПНД Шаровой кран муфта-НР 20х1/2</t>
  </si>
  <si>
    <t>126.36 руб.</t>
  </si>
  <si>
    <t>PND-211288</t>
  </si>
  <si>
    <t>T-ПНД.Кш.5.25-34.CN</t>
  </si>
  <si>
    <t>ПНД Шаровой кран муфта-НР 25х3/4</t>
  </si>
  <si>
    <t>196.99 руб.</t>
  </si>
  <si>
    <t>PND-211289</t>
  </si>
  <si>
    <t>T-ПНД.Кш.5.32-1.CN</t>
  </si>
  <si>
    <t>ПНД Шаровой кран муфта-НР 32х1</t>
  </si>
  <si>
    <t>267.30 руб.</t>
  </si>
  <si>
    <t>PND-211290</t>
  </si>
  <si>
    <t>9930000000M040</t>
  </si>
  <si>
    <t>ПНД Шаровой кран муфта-НР 40Х11/4</t>
  </si>
  <si>
    <t>693.10 руб.</t>
  </si>
  <si>
    <t>PND-211291</t>
  </si>
  <si>
    <t>9930000000M050</t>
  </si>
  <si>
    <t>ПНД Шаровой кран муфта-НР 50Х11/2</t>
  </si>
  <si>
    <t>1 022.01 руб.</t>
  </si>
  <si>
    <t>PND-211292</t>
  </si>
  <si>
    <t>9930000000M063</t>
  </si>
  <si>
    <t>ПНД Шаровой кран муфта-НР 63Х2</t>
  </si>
  <si>
    <t>1 409.00 руб.</t>
  </si>
  <si>
    <t>PND-211293</t>
  </si>
  <si>
    <t>999000M015F015</t>
  </si>
  <si>
    <t>ПНД Шаровой кран НР-ВР 1/2x1/2</t>
  </si>
  <si>
    <t>161.21 руб.</t>
  </si>
  <si>
    <t>PND-211294</t>
  </si>
  <si>
    <t>999000M020F020</t>
  </si>
  <si>
    <t>ПНД Шаровой кран НР-ВР 3/4x3/4</t>
  </si>
  <si>
    <t>270.76 руб.</t>
  </si>
  <si>
    <t>PND-211295</t>
  </si>
  <si>
    <t>999000M025F025</t>
  </si>
  <si>
    <t>ПНД Шаровой кран НР-ВР 1x1</t>
  </si>
  <si>
    <t>257.38 руб.</t>
  </si>
  <si>
    <t>PND-211296</t>
  </si>
  <si>
    <t>999000M032F032</t>
  </si>
  <si>
    <t>ПНД Шаровой кран НР-ВР 11/4Х11/4</t>
  </si>
  <si>
    <t>600.94 руб.</t>
  </si>
  <si>
    <t>PND-211297</t>
  </si>
  <si>
    <t>999000M040F040</t>
  </si>
  <si>
    <t>ПНД Шаровой кран НР-ВР 11/2Х11/2</t>
  </si>
  <si>
    <t>795.97 руб.</t>
  </si>
  <si>
    <t>PND-211298</t>
  </si>
  <si>
    <t>999000M050F050</t>
  </si>
  <si>
    <t>ПНД Шаровой кран НР-ВР 2Х2</t>
  </si>
  <si>
    <t>1 156.20 руб.</t>
  </si>
  <si>
    <t>PND-211299</t>
  </si>
  <si>
    <t>017032201</t>
  </si>
  <si>
    <t>ПНД Шаровой кран НР-НР 1/2x1/2</t>
  </si>
  <si>
    <t>PND-211300</t>
  </si>
  <si>
    <t>017032202</t>
  </si>
  <si>
    <t>ПНД Шаровой кран НР-НР 3/4x3/4</t>
  </si>
  <si>
    <t>197.45 руб.</t>
  </si>
  <si>
    <t>PND-211301</t>
  </si>
  <si>
    <t>017032203</t>
  </si>
  <si>
    <t>ПНД Шаровой кран НР-НР 1x1</t>
  </si>
  <si>
    <t>232.70 руб.</t>
  </si>
  <si>
    <t>PND-211302</t>
  </si>
  <si>
    <t>998000M032M032</t>
  </si>
  <si>
    <t>ПНД Шаровой кран НР-НР 11/4Х11/4</t>
  </si>
  <si>
    <t>583.22 руб.</t>
  </si>
  <si>
    <t>PND-211303</t>
  </si>
  <si>
    <t>998000M040M040</t>
  </si>
  <si>
    <t>ПНД Шаровой кран НР-НР 11/2Х11/2</t>
  </si>
  <si>
    <t>784.24 руб.</t>
  </si>
  <si>
    <t>PND-211304</t>
  </si>
  <si>
    <t>998000M050M050</t>
  </si>
  <si>
    <t>ПНД Шаровой кран НР-НР 2Х2</t>
  </si>
  <si>
    <t>1 026.80 руб.</t>
  </si>
  <si>
    <t>PND-211311</t>
  </si>
  <si>
    <t>93032000000M012</t>
  </si>
  <si>
    <t>ПНД Водоотвод седло-врезка с НАРУЖНЕЙ резьбой 32х1/2</t>
  </si>
  <si>
    <t>74.18 руб.</t>
  </si>
  <si>
    <t>PND-211312</t>
  </si>
  <si>
    <t>93032000000M034</t>
  </si>
  <si>
    <t>ПНД Водоотвод седло-врезка с НАРУЖНЕЙ резьбой 32х3/4</t>
  </si>
  <si>
    <t>79.07 руб.</t>
  </si>
  <si>
    <t>PND-211313</t>
  </si>
  <si>
    <t>93032000000M100</t>
  </si>
  <si>
    <t>ПНД Водоотвод седло-врезка с НАРУЖНЕЙ резьбой 32х1</t>
  </si>
  <si>
    <t>80.66 руб.</t>
  </si>
  <si>
    <t>PND-211314</t>
  </si>
  <si>
    <t>93040000000M012</t>
  </si>
  <si>
    <t>ПНД Водоотвод седло-врезка с НАРУЖНЕЙ резьбой 40х1/2</t>
  </si>
  <si>
    <t>100.02 руб.</t>
  </si>
  <si>
    <t>PND-211315</t>
  </si>
  <si>
    <t>93040000000M034</t>
  </si>
  <si>
    <t>ПНД Водоотвод седло-врезка с НАРУЖНЕЙ резьбой 40х3/4</t>
  </si>
  <si>
    <t>101.01 руб.</t>
  </si>
  <si>
    <t>PND-211316</t>
  </si>
  <si>
    <t>93040000000M100</t>
  </si>
  <si>
    <t>ПНД Водоотвод седло-врезка с НАРУЖНЕЙ резьбой 40х1</t>
  </si>
  <si>
    <t>106.49 руб.</t>
  </si>
  <si>
    <t>PND-211317</t>
  </si>
  <si>
    <t>93050000000M012</t>
  </si>
  <si>
    <t>ПНД Водоотвод седло-врезка с НАРУЖНЕЙ резьбой 50х1/2</t>
  </si>
  <si>
    <t>158.90 руб.</t>
  </si>
  <si>
    <t>PND-211318</t>
  </si>
  <si>
    <t>93050000000M034</t>
  </si>
  <si>
    <t>ПНД Водоотвод седло-врезка с НАРУЖНЕЙ резьбой 50х3/4</t>
  </si>
  <si>
    <t>160.47 руб.</t>
  </si>
  <si>
    <t>PND-211319</t>
  </si>
  <si>
    <t>93050000000M100</t>
  </si>
  <si>
    <t>ПНД Водоотвод седло-врезка с НАРУЖНЕЙ резьбой 50х1</t>
  </si>
  <si>
    <t>173.41 руб.</t>
  </si>
  <si>
    <t>PND-211320</t>
  </si>
  <si>
    <t>93050000000M114</t>
  </si>
  <si>
    <t>ПНД Водоотвод седло-врезка с НАРУЖНЕЙ резьбой 50х11/4</t>
  </si>
  <si>
    <t>177.43 руб.</t>
  </si>
  <si>
    <t>PND-211321</t>
  </si>
  <si>
    <t>94032020032X000</t>
  </si>
  <si>
    <t>ПНД Водоотвод седло-врезка с муфтой 32х20</t>
  </si>
  <si>
    <t>116.95 руб.</t>
  </si>
  <si>
    <t>PND-211322</t>
  </si>
  <si>
    <t>94032025032X000</t>
  </si>
  <si>
    <t>ПНД Водоотвод седло-врезка с муфтой 32х25</t>
  </si>
  <si>
    <t>136.30 руб.</t>
  </si>
  <si>
    <t>PND-211323</t>
  </si>
  <si>
    <t>94040020040X000</t>
  </si>
  <si>
    <t>ПНД Водоотвод седло-врезка с муфтой 40х20</t>
  </si>
  <si>
    <t>138.20 руб.</t>
  </si>
  <si>
    <t>PND-211324</t>
  </si>
  <si>
    <t>94040025040X000</t>
  </si>
  <si>
    <t>ПНД Водоотвод седло-врезка с муфтой 40х25</t>
  </si>
  <si>
    <t>153.23 руб.</t>
  </si>
  <si>
    <t>PND-211325</t>
  </si>
  <si>
    <t>94040032040X000</t>
  </si>
  <si>
    <t>ПНД Водоотвод седло-врезка с муфтой 40х32</t>
  </si>
  <si>
    <t>183.88 руб.</t>
  </si>
  <si>
    <t>PND-211326</t>
  </si>
  <si>
    <t>94050020050X000</t>
  </si>
  <si>
    <t>ПНД Водоотвод седло-врезка с муфтой 50х20</t>
  </si>
  <si>
    <t>180.67 руб.</t>
  </si>
  <si>
    <t>PND-211327</t>
  </si>
  <si>
    <t>94050025050X000</t>
  </si>
  <si>
    <t>ПНД Водоотвод седло-врезка с муфтой 50х25</t>
  </si>
  <si>
    <t>212.92 руб.</t>
  </si>
  <si>
    <t>PND-211328</t>
  </si>
  <si>
    <t>94050032050X000</t>
  </si>
  <si>
    <t>ПНД Водоотвод седло-врезка с муфтой 50х32</t>
  </si>
  <si>
    <t>233.88 руб.</t>
  </si>
  <si>
    <t>PND-211329</t>
  </si>
  <si>
    <t>94050040050X000</t>
  </si>
  <si>
    <t>ПНД Водоотвод седло-врезка с муфтой 50х40</t>
  </si>
  <si>
    <t>274.22 руб.</t>
  </si>
  <si>
    <t>PND-211330</t>
  </si>
  <si>
    <t>94063020063X000</t>
  </si>
  <si>
    <t>ПНД Водоотвод седло-врезка с муфтой 63х20</t>
  </si>
  <si>
    <t>219.50 руб.</t>
  </si>
  <si>
    <t>PND-211331</t>
  </si>
  <si>
    <t>94063025063X000</t>
  </si>
  <si>
    <t>ПНД Водоотвод седло-врезка с муфтой 63х25</t>
  </si>
  <si>
    <t>237.21 руб.</t>
  </si>
  <si>
    <t>PND-211332</t>
  </si>
  <si>
    <t>94063032063X000</t>
  </si>
  <si>
    <t>ПНД Водоотвод седло-врезка с муфтой 63х32</t>
  </si>
  <si>
    <t>255.20 руб.</t>
  </si>
  <si>
    <t>PND-211333</t>
  </si>
  <si>
    <t>94063040063X000</t>
  </si>
  <si>
    <t>ПНД Водоотвод седло-врезка с муфтой 63х40</t>
  </si>
  <si>
    <t>313.28 руб.</t>
  </si>
  <si>
    <t>PND-211334</t>
  </si>
  <si>
    <t>94063050063X000</t>
  </si>
  <si>
    <t>ПНД Водоотвод седло-врезка с муфтой 63х50</t>
  </si>
  <si>
    <t>399.16 руб.</t>
  </si>
  <si>
    <t>PND-211335</t>
  </si>
  <si>
    <t>91020000000F012</t>
  </si>
  <si>
    <t>ПНД Водоотвод седло-врезка с ВНУТР. резьбой  20x1/2</t>
  </si>
  <si>
    <t>65.39 руб.</t>
  </si>
  <si>
    <t>PND-211336</t>
  </si>
  <si>
    <t>PK-25-02</t>
  </si>
  <si>
    <t>ПНД Водоотвод седло-врезка с ВНУТР. резьбой  25x1/2</t>
  </si>
  <si>
    <t>94.39 руб.</t>
  </si>
  <si>
    <t>PND-211337</t>
  </si>
  <si>
    <t>PK-26-03</t>
  </si>
  <si>
    <t>ПНД Водоотвод седло-врезка с ВНУТР. резьбой  25x3/4</t>
  </si>
  <si>
    <t>117.20 руб.</t>
  </si>
  <si>
    <t>PND-211338</t>
  </si>
  <si>
    <t>PK-32-01</t>
  </si>
  <si>
    <t>ПНД Водоотвод седло-врезка с ВНУТР. резьбой  32x1/2</t>
  </si>
  <si>
    <t>74.68 руб.</t>
  </si>
  <si>
    <t>PND-211339</t>
  </si>
  <si>
    <t>PK-33-01</t>
  </si>
  <si>
    <t>ПНД Водоотвод седло-врезка с ВНУТР. резьбой  32x3/4</t>
  </si>
  <si>
    <t>85.99 руб.</t>
  </si>
  <si>
    <t>PND-211340</t>
  </si>
  <si>
    <t>91032000000F100</t>
  </si>
  <si>
    <t>ПНД Водоотвод седло-врезка с ВНУТР. резьбой  32x1</t>
  </si>
  <si>
    <t>87.37 руб.</t>
  </si>
  <si>
    <t>PND-211341</t>
  </si>
  <si>
    <t>PK-40-03</t>
  </si>
  <si>
    <t>ПНД Водоотвод седло-врезка с ВНУТР. резьбой  40x1/2</t>
  </si>
  <si>
    <t>149.46 руб.</t>
  </si>
  <si>
    <t>PND-211342</t>
  </si>
  <si>
    <t>PK-41-03</t>
  </si>
  <si>
    <t>ПНД Водоотвод седло-врезка с ВНУТР. резьбой  40x3/4</t>
  </si>
  <si>
    <t>153.46 руб.</t>
  </si>
  <si>
    <t>PND-211343</t>
  </si>
  <si>
    <t>PK-42</t>
  </si>
  <si>
    <t>ПНД Водоотвод седло-врезка с ВНУТР. резьбой  40x1</t>
  </si>
  <si>
    <t>162.48 руб.</t>
  </si>
  <si>
    <t>PND-211344</t>
  </si>
  <si>
    <t>PK-50-03</t>
  </si>
  <si>
    <t>ПНД Водоотвод седло-врезка с ВНУТР. резьбой  50x1/2</t>
  </si>
  <si>
    <t>248.85 руб.</t>
  </si>
  <si>
    <t>PND-211345</t>
  </si>
  <si>
    <t>PK-51-03</t>
  </si>
  <si>
    <t>ПНД Водоотвод седло-врезка с ВНУТР. резьбой  50x3/4</t>
  </si>
  <si>
    <t>PND-211346</t>
  </si>
  <si>
    <t>PK-52-03</t>
  </si>
  <si>
    <t>ПНД Водоотвод седло-врезка с ВНУТР. резьбой  50x1</t>
  </si>
  <si>
    <t>PND-211347</t>
  </si>
  <si>
    <t>91050000000F114</t>
  </si>
  <si>
    <t>ПНД Водоотвод седло-врезка с ВНУТР. резьбой  50x1 1/4</t>
  </si>
  <si>
    <t>165.69 руб.</t>
  </si>
  <si>
    <t>PND-211348</t>
  </si>
  <si>
    <t>PK-63-03</t>
  </si>
  <si>
    <t>ПНД Водоотвод седло-врезка с ВНУТР. резьбой  63x1/2</t>
  </si>
  <si>
    <t>168.35 руб.</t>
  </si>
  <si>
    <t>PND-211349</t>
  </si>
  <si>
    <t>PK-64-03</t>
  </si>
  <si>
    <t>ПНД Водоотвод седло-врезка с ВНУТР. резьбой  63x3/4</t>
  </si>
  <si>
    <t>167.89 руб.</t>
  </si>
  <si>
    <t>PND-211350</t>
  </si>
  <si>
    <t>PK-65-03</t>
  </si>
  <si>
    <t>ПНД Водоотвод седло-врезка с ВНУТР. резьбой  63x1</t>
  </si>
  <si>
    <t>193.37 руб.</t>
  </si>
  <si>
    <t>PND-211351</t>
  </si>
  <si>
    <t>PK-66</t>
  </si>
  <si>
    <t>ПНД Водоотвод седло-врезка с ВНУТР. резьбой  63x1 1/4</t>
  </si>
  <si>
    <t>293.18 руб.</t>
  </si>
  <si>
    <t>PND-211352</t>
  </si>
  <si>
    <t>PK-63-05</t>
  </si>
  <si>
    <t>ПНД Водоотвод седло-врезка с ВНУТР. резьбой  63x1 1/2</t>
  </si>
  <si>
    <t>296.53 руб.</t>
  </si>
  <si>
    <t>PND-211353</t>
  </si>
  <si>
    <t>91075000000F012</t>
  </si>
  <si>
    <t>ПНД Водоотвод седло-врезка с ВНУТР. резьбой  75x1/2</t>
  </si>
  <si>
    <t>235.96 руб.</t>
  </si>
  <si>
    <t>PND-211354</t>
  </si>
  <si>
    <t>PK-76-03</t>
  </si>
  <si>
    <t>ПНД Водоотвод седло-врезка с ВНУТР. резьбой  75x3/4</t>
  </si>
  <si>
    <t>171.99 руб.</t>
  </si>
  <si>
    <t>PND-211355</t>
  </si>
  <si>
    <t>PK-77-01</t>
  </si>
  <si>
    <t>ПНД Водоотвод седло-врезка с ВНУТР. резьбой  75x1</t>
  </si>
  <si>
    <t>334.56 руб.</t>
  </si>
  <si>
    <t>PND-211356</t>
  </si>
  <si>
    <t>91075000000F112</t>
  </si>
  <si>
    <t>ПНД Водоотвод седло-врезка с ВНУТР. резьбой  75x1 1/2</t>
  </si>
  <si>
    <t>362.09 руб.</t>
  </si>
  <si>
    <t>PND-211357</t>
  </si>
  <si>
    <t>PK-76-04</t>
  </si>
  <si>
    <t>ПНД Водоотвод седло-врезка с ВНУТР. резьбой  75x1 1/4</t>
  </si>
  <si>
    <t>399.21 руб.</t>
  </si>
  <si>
    <t>PND-211358</t>
  </si>
  <si>
    <t>PK-75-06</t>
  </si>
  <si>
    <t>ПНД Водоотвод седло-врезка с ВНУТР. резьбой  75x2</t>
  </si>
  <si>
    <t>365.89 руб.</t>
  </si>
  <si>
    <t>PND-211359</t>
  </si>
  <si>
    <t>ПНД Водоотвод седло-врезка с ВНУТР. резьбой  90x1/2</t>
  </si>
  <si>
    <t>PND-211360</t>
  </si>
  <si>
    <t>PK-90-03</t>
  </si>
  <si>
    <t>ПНД Водоотвод седло-врезка с ВНУТР. резьбой  90x3/4</t>
  </si>
  <si>
    <t>PND-211361</t>
  </si>
  <si>
    <t>PK-91-03</t>
  </si>
  <si>
    <t>ПНД Водоотвод седло-врезка с ВНУТР. резьбой  90x1</t>
  </si>
  <si>
    <t>314.30 руб.</t>
  </si>
  <si>
    <t>PND-211362</t>
  </si>
  <si>
    <t>PK-90-05</t>
  </si>
  <si>
    <t>ПНД Водоотвод седло-врезка с ВНУТР. резьбой  90x1 1/2</t>
  </si>
  <si>
    <t>507.38 руб.</t>
  </si>
  <si>
    <t>PND-211363</t>
  </si>
  <si>
    <t>PK-90-06</t>
  </si>
  <si>
    <t>ПНД Водоотвод седло-врезка с ВНУТР. резьбой  90x1 1/4</t>
  </si>
  <si>
    <t>PND-211364</t>
  </si>
  <si>
    <t>PK-94-01</t>
  </si>
  <si>
    <t>ПНД Водоотвод седло-врезка с ВНУТР. резьбой  90x2</t>
  </si>
  <si>
    <t>PND-211365</t>
  </si>
  <si>
    <t>PK-111-03</t>
  </si>
  <si>
    <t>ПНД Водоотвод седло-врезка с ВНУТР. резьбой  110x1</t>
  </si>
  <si>
    <t>485.58 руб.</t>
  </si>
  <si>
    <t>PND-211366</t>
  </si>
  <si>
    <t>PK-113-03</t>
  </si>
  <si>
    <t>ПНД Водоотвод седло-врезка с ВНУТР. резьбой  110x1 1/2</t>
  </si>
  <si>
    <t>568.10 руб.</t>
  </si>
  <si>
    <t>PND-211367</t>
  </si>
  <si>
    <t>PK-112-03</t>
  </si>
  <si>
    <t>ПНД Водоотвод седло-врезка с ВНУТР. резьбой  110x1 1/4</t>
  </si>
  <si>
    <t>PND-211368</t>
  </si>
  <si>
    <t>PK-110-06</t>
  </si>
  <si>
    <t>ПНД Водоотвод седло-врезка с ВНУТР. резьбой  110x2</t>
  </si>
  <si>
    <t>PND-211369</t>
  </si>
  <si>
    <t>PK-115-01</t>
  </si>
  <si>
    <t>ПНД Водоотвод седло-врезка с ВНУТР. резьбой  110x1/2</t>
  </si>
  <si>
    <t>PND-211370</t>
  </si>
  <si>
    <t>PK-110-03</t>
  </si>
  <si>
    <t>ПНД Водоотвод седло-врезка с ВНУТР. резьбой  110x3/4</t>
  </si>
  <si>
    <t>PND-211371</t>
  </si>
  <si>
    <t>91250000000F034</t>
  </si>
  <si>
    <t>ПНД Водоотвод седло-врезка с ВНУТР. резьбой  125x3/4</t>
  </si>
  <si>
    <t>540.01 руб.</t>
  </si>
  <si>
    <t>PND-211372</t>
  </si>
  <si>
    <t>PK-129-01</t>
  </si>
  <si>
    <t>ПНД Водоотвод седло-врезка с ВНУТР. резьбой  125x1</t>
  </si>
  <si>
    <t>723.19 руб.</t>
  </si>
  <si>
    <t>PND-211373</t>
  </si>
  <si>
    <t>91250000000F112</t>
  </si>
  <si>
    <t>ПНД Водоотвод седло-врезка с ВНУТР. резьбой  125X1 1/2</t>
  </si>
  <si>
    <t>559.87 руб.</t>
  </si>
  <si>
    <t>PND-211374</t>
  </si>
  <si>
    <t>91250000000F114</t>
  </si>
  <si>
    <t>ПНД Водоотвод седло-врезка с ВНУТР. резьбой  125X1 1/4</t>
  </si>
  <si>
    <t>554.32 руб.</t>
  </si>
  <si>
    <t>PND-211375</t>
  </si>
  <si>
    <t>PK-125-06</t>
  </si>
  <si>
    <t>ПНД Водоотвод седло-врезка с ВНУТР. резьбой  125X2</t>
  </si>
  <si>
    <t>PND-211376</t>
  </si>
  <si>
    <t>PK-160-3/4</t>
  </si>
  <si>
    <t>ПНД Водоотвод седло-врезка с ВНУТР. резьбой  160x3/4</t>
  </si>
  <si>
    <t>1 011.16 руб.</t>
  </si>
  <si>
    <t>PND-211377</t>
  </si>
  <si>
    <t>PK-160-03</t>
  </si>
  <si>
    <t>ПНД Водоотвод седло-врезка с ВНУТР. резьбой  160X1</t>
  </si>
  <si>
    <t>1 314.50 руб.</t>
  </si>
  <si>
    <t>PND-211378</t>
  </si>
  <si>
    <t>PK-160-01</t>
  </si>
  <si>
    <t>ПНД Водоотвод седло-врезка с ВНУТР. резьбой  160x1 1/4</t>
  </si>
  <si>
    <t>PND-211379</t>
  </si>
  <si>
    <t>ПНД Тройник переходной 25x32x25</t>
  </si>
  <si>
    <t>176.18 руб.</t>
  </si>
  <si>
    <t>PND-211380</t>
  </si>
  <si>
    <t>017031150</t>
  </si>
  <si>
    <t>ПНД Тройник переходной 110x75x110</t>
  </si>
  <si>
    <t>3 245.11 руб.</t>
  </si>
  <si>
    <t>PND-211381</t>
  </si>
  <si>
    <t>017033207</t>
  </si>
  <si>
    <t>ПНД Фланцевое соединение 50x1.1/2" с ответн. фланц. кольцом ст.3</t>
  </si>
  <si>
    <t>874.52 руб.</t>
  </si>
  <si>
    <t>PND-211382</t>
  </si>
  <si>
    <t>017033208</t>
  </si>
  <si>
    <t>ПНД Фланцевое соединение 50x2" с ответн. фланц. кольцом ст.3</t>
  </si>
  <si>
    <t>1 064.77 руб.</t>
  </si>
  <si>
    <t>PND-211383</t>
  </si>
  <si>
    <t>017033211</t>
  </si>
  <si>
    <t>ПНД Фланцевое соединение 63x2.1/2" с ответн. фланц. кольцом ст.3</t>
  </si>
  <si>
    <t>1 480.28 руб.</t>
  </si>
  <si>
    <t>PND-211384</t>
  </si>
  <si>
    <t>017033215</t>
  </si>
  <si>
    <t>ПНД Фланцевое соединение 75x3" с ответн. фланц. кольцом ст.3</t>
  </si>
  <si>
    <t>2 063.40 руб.</t>
  </si>
  <si>
    <t>PND-211385</t>
  </si>
  <si>
    <t>017033219</t>
  </si>
  <si>
    <t>ПНД Фланцевое соединение 90x4" с ответн. фланц. кольцом ст.3</t>
  </si>
  <si>
    <t>2 934.36 руб.</t>
  </si>
  <si>
    <t>PND-260001</t>
  </si>
  <si>
    <t>ПНД эл/св муфта 32мм ПЭ100 SDR11</t>
  </si>
  <si>
    <t>528.08 руб.</t>
  </si>
  <si>
    <t>PND-260002</t>
  </si>
  <si>
    <t xml:space="preserve">ПНД эл/св муфта 32х1 нр </t>
  </si>
  <si>
    <t>1 761.94 руб.</t>
  </si>
  <si>
    <t>PND-260003</t>
  </si>
  <si>
    <t>ПНД эл/св муфта 32х1 вр</t>
  </si>
  <si>
    <t>2 619.00 руб.</t>
  </si>
  <si>
    <t>PND-260004</t>
  </si>
  <si>
    <t>ПНД эл/св отвод 90* 32мм ПЭ100 SDR11</t>
  </si>
  <si>
    <t>493.58 руб.</t>
  </si>
  <si>
    <t>PND-260005</t>
  </si>
  <si>
    <t>ПНД эл/св тройник 90* 32мм ПЭ100 SDR11</t>
  </si>
  <si>
    <t>1 834.56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</si>
</sst>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SUM(L2:L385)</f>
        <v>0</v>
      </c>
    </row>
    <row r="2" spans="1:12">
      <c r="A2" s="1"/>
      <c r="B2" s="1">
        <v>827415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K2*29.92</f>
        <v>0</v>
      </c>
    </row>
    <row r="3" spans="1:12">
      <c r="A3" s="1"/>
      <c r="B3" s="1">
        <v>827416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K3*44.21</f>
        <v>0</v>
      </c>
    </row>
    <row r="4" spans="1:12">
      <c r="A4" s="1"/>
      <c r="B4" s="1">
        <v>827417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K4*64.31</f>
        <v>0</v>
      </c>
    </row>
    <row r="5" spans="1:12">
      <c r="A5" s="1"/>
      <c r="B5" s="1">
        <v>827418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K5*101.83</f>
        <v>0</v>
      </c>
    </row>
    <row r="6" spans="1:12">
      <c r="A6" s="1"/>
      <c r="B6" s="1">
        <v>827419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K6*175.63</f>
        <v>0</v>
      </c>
    </row>
    <row r="7" spans="1:12">
      <c r="A7" s="1"/>
      <c r="B7" s="1">
        <v>827420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K7*274.73</f>
        <v>0</v>
      </c>
    </row>
    <row r="8" spans="1:12">
      <c r="A8" s="1"/>
      <c r="B8" s="1">
        <v>827421</v>
      </c>
      <c r="C8" s="1" t="s">
        <v>37</v>
      </c>
      <c r="D8" s="1">
        <v>9375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K8*402.71</f>
        <v>0</v>
      </c>
    </row>
    <row r="9" spans="1:12">
      <c r="A9" s="1"/>
      <c r="B9" s="1">
        <v>827422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K9*622.64</f>
        <v>0</v>
      </c>
    </row>
    <row r="10" spans="1:12">
      <c r="A10" s="1"/>
      <c r="B10" s="1">
        <v>827423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K10*1139.78</f>
        <v>0</v>
      </c>
    </row>
    <row r="11" spans="1:12">
      <c r="A11" s="1"/>
      <c r="B11" s="1">
        <v>827424</v>
      </c>
      <c r="C11" s="1" t="s">
        <v>48</v>
      </c>
      <c r="D11" s="1">
        <v>8320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K11*66.99</f>
        <v>0</v>
      </c>
    </row>
    <row r="12" spans="1:12">
      <c r="A12" s="1"/>
      <c r="B12" s="1">
        <v>827425</v>
      </c>
      <c r="C12" s="1" t="s">
        <v>51</v>
      </c>
      <c r="D12" s="1" t="s">
        <v>52</v>
      </c>
      <c r="E12" s="3" t="s">
        <v>53</v>
      </c>
      <c r="F12" s="1" t="s">
        <v>54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K12*108.53</f>
        <v>0</v>
      </c>
    </row>
    <row r="13" spans="1:12">
      <c r="A13" s="1"/>
      <c r="B13" s="1">
        <v>827426</v>
      </c>
      <c r="C13" s="1" t="s">
        <v>55</v>
      </c>
      <c r="D13" s="1">
        <v>8325</v>
      </c>
      <c r="E13" s="3" t="s">
        <v>56</v>
      </c>
      <c r="F13" s="1" t="s">
        <v>57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K13*119.24</f>
        <v>0</v>
      </c>
    </row>
    <row r="14" spans="1:12">
      <c r="A14" s="1"/>
      <c r="B14" s="1">
        <v>827427</v>
      </c>
      <c r="C14" s="1" t="s">
        <v>58</v>
      </c>
      <c r="D14" s="1" t="s">
        <v>59</v>
      </c>
      <c r="E14" s="3" t="s">
        <v>60</v>
      </c>
      <c r="F14" s="1" t="s">
        <v>61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K14*130.53</f>
        <v>0</v>
      </c>
    </row>
    <row r="15" spans="1:12">
      <c r="A15" s="1"/>
      <c r="B15" s="1">
        <v>827428</v>
      </c>
      <c r="C15" s="1" t="s">
        <v>62</v>
      </c>
      <c r="D15" s="1" t="s">
        <v>63</v>
      </c>
      <c r="E15" s="3" t="s">
        <v>64</v>
      </c>
      <c r="F15" s="1" t="s">
        <v>65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K15*96.86</f>
        <v>0</v>
      </c>
    </row>
    <row r="16" spans="1:12">
      <c r="A16" s="1"/>
      <c r="B16" s="1">
        <v>827429</v>
      </c>
      <c r="C16" s="1" t="s">
        <v>66</v>
      </c>
      <c r="D16" s="1">
        <v>8332</v>
      </c>
      <c r="E16" s="3" t="s">
        <v>67</v>
      </c>
      <c r="F16" s="1" t="s">
        <v>68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K16*102.47</f>
        <v>0</v>
      </c>
    </row>
    <row r="17" spans="1:12">
      <c r="A17" s="1"/>
      <c r="B17" s="1">
        <v>827430</v>
      </c>
      <c r="C17" s="1" t="s">
        <v>69</v>
      </c>
      <c r="D17" s="1" t="s">
        <v>70</v>
      </c>
      <c r="E17" s="3" t="s">
        <v>71</v>
      </c>
      <c r="F17" s="1" t="s">
        <v>72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K17*219.23</f>
        <v>0</v>
      </c>
    </row>
    <row r="18" spans="1:12">
      <c r="A18" s="1"/>
      <c r="B18" s="1">
        <v>827431</v>
      </c>
      <c r="C18" s="1" t="s">
        <v>73</v>
      </c>
      <c r="D18" s="1">
        <v>9150</v>
      </c>
      <c r="E18" s="3" t="s">
        <v>74</v>
      </c>
      <c r="F18" s="1" t="s">
        <v>75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K18*218.29</f>
        <v>0</v>
      </c>
    </row>
    <row r="19" spans="1:12">
      <c r="A19" s="1"/>
      <c r="B19" s="1">
        <v>827432</v>
      </c>
      <c r="C19" s="1" t="s">
        <v>76</v>
      </c>
      <c r="D19" s="1" t="s">
        <v>77</v>
      </c>
      <c r="E19" s="3" t="s">
        <v>78</v>
      </c>
      <c r="F19" s="1" t="s">
        <v>79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K19*158.36</f>
        <v>0</v>
      </c>
    </row>
    <row r="20" spans="1:12">
      <c r="A20" s="1"/>
      <c r="B20" s="1">
        <v>827433</v>
      </c>
      <c r="C20" s="1" t="s">
        <v>80</v>
      </c>
      <c r="D20" s="1">
        <v>8340</v>
      </c>
      <c r="E20" s="3" t="s">
        <v>81</v>
      </c>
      <c r="F20" s="1" t="s">
        <v>82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K20*231.41</f>
        <v>0</v>
      </c>
    </row>
    <row r="21" spans="1:12">
      <c r="A21" s="1"/>
      <c r="B21" s="1">
        <v>827434</v>
      </c>
      <c r="C21" s="1" t="s">
        <v>83</v>
      </c>
      <c r="D21" s="1" t="s">
        <v>84</v>
      </c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K21*329.35</f>
        <v>0</v>
      </c>
    </row>
    <row r="22" spans="1:12">
      <c r="A22" s="1"/>
      <c r="B22" s="1">
        <v>827435</v>
      </c>
      <c r="C22" s="1" t="s">
        <v>87</v>
      </c>
      <c r="D22" s="1" t="s">
        <v>88</v>
      </c>
      <c r="E22" s="3" t="s">
        <v>89</v>
      </c>
      <c r="F22" s="1" t="s">
        <v>90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K22*321.34</f>
        <v>0</v>
      </c>
    </row>
    <row r="23" spans="1:12">
      <c r="A23" s="1"/>
      <c r="B23" s="1">
        <v>827436</v>
      </c>
      <c r="C23" s="1" t="s">
        <v>91</v>
      </c>
      <c r="D23" s="1" t="s">
        <v>92</v>
      </c>
      <c r="E23" s="3" t="s">
        <v>93</v>
      </c>
      <c r="F23" s="1" t="s">
        <v>94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K23*220.16</f>
        <v>0</v>
      </c>
    </row>
    <row r="24" spans="1:12">
      <c r="A24" s="1"/>
      <c r="B24" s="1">
        <v>827437</v>
      </c>
      <c r="C24" s="1" t="s">
        <v>95</v>
      </c>
      <c r="D24" s="1" t="s">
        <v>96</v>
      </c>
      <c r="E24" s="3" t="s">
        <v>97</v>
      </c>
      <c r="F24" s="1" t="s">
        <v>98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K24*250.13</f>
        <v>0</v>
      </c>
    </row>
    <row r="25" spans="1:12">
      <c r="A25" s="1"/>
      <c r="B25" s="1">
        <v>827438</v>
      </c>
      <c r="C25" s="1" t="s">
        <v>99</v>
      </c>
      <c r="D25" s="1">
        <v>8350</v>
      </c>
      <c r="E25" s="3" t="s">
        <v>100</v>
      </c>
      <c r="F25" s="1" t="s">
        <v>101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K25*294.41</f>
        <v>0</v>
      </c>
    </row>
    <row r="26" spans="1:12">
      <c r="A26" s="1"/>
      <c r="B26" s="1">
        <v>827439</v>
      </c>
      <c r="C26" s="1" t="s">
        <v>102</v>
      </c>
      <c r="D26" s="1" t="s">
        <v>103</v>
      </c>
      <c r="E26" s="3" t="s">
        <v>104</v>
      </c>
      <c r="F26" s="1" t="s">
        <v>105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K26*522.72</f>
        <v>0</v>
      </c>
    </row>
    <row r="27" spans="1:12">
      <c r="A27" s="1"/>
      <c r="B27" s="1">
        <v>827440</v>
      </c>
      <c r="C27" s="1" t="s">
        <v>106</v>
      </c>
      <c r="D27" s="1">
        <v>8363</v>
      </c>
      <c r="E27" s="3" t="s">
        <v>107</v>
      </c>
      <c r="F27" s="1" t="s">
        <v>108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K27*769.05</f>
        <v>0</v>
      </c>
    </row>
    <row r="28" spans="1:12">
      <c r="A28" s="1"/>
      <c r="B28" s="1">
        <v>827441</v>
      </c>
      <c r="C28" s="1" t="s">
        <v>109</v>
      </c>
      <c r="D28" s="1" t="s">
        <v>110</v>
      </c>
      <c r="E28" s="3" t="s">
        <v>111</v>
      </c>
      <c r="F28" s="1" t="s">
        <v>112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K28*899.69</f>
        <v>0</v>
      </c>
    </row>
    <row r="29" spans="1:12">
      <c r="A29" s="1"/>
      <c r="B29" s="1">
        <v>827442</v>
      </c>
      <c r="C29" s="1" t="s">
        <v>113</v>
      </c>
      <c r="D29" s="1">
        <v>8375</v>
      </c>
      <c r="E29" s="3" t="s">
        <v>114</v>
      </c>
      <c r="F29" s="1" t="s">
        <v>115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K29*1227.50</f>
        <v>0</v>
      </c>
    </row>
    <row r="30" spans="1:12">
      <c r="A30" s="1"/>
      <c r="B30" s="1">
        <v>827443</v>
      </c>
      <c r="C30" s="1" t="s">
        <v>116</v>
      </c>
      <c r="D30" s="1" t="s">
        <v>117</v>
      </c>
      <c r="E30" s="3" t="s">
        <v>118</v>
      </c>
      <c r="F30" s="1" t="s">
        <v>119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K30*1476.51</f>
        <v>0</v>
      </c>
    </row>
    <row r="31" spans="1:12">
      <c r="A31" s="1"/>
      <c r="B31" s="1">
        <v>827444</v>
      </c>
      <c r="C31" s="1" t="s">
        <v>120</v>
      </c>
      <c r="D31" s="1" t="s">
        <v>121</v>
      </c>
      <c r="E31" s="3" t="s">
        <v>122</v>
      </c>
      <c r="F31" s="1" t="s">
        <v>123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K31*1540.23</f>
        <v>0</v>
      </c>
    </row>
    <row r="32" spans="1:12">
      <c r="A32" s="1"/>
      <c r="B32" s="1">
        <v>827445</v>
      </c>
      <c r="C32" s="1" t="s">
        <v>124</v>
      </c>
      <c r="D32" s="1">
        <v>8390</v>
      </c>
      <c r="E32" s="3" t="s">
        <v>125</v>
      </c>
      <c r="F32" s="1" t="s">
        <v>126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K32*1461.11</f>
        <v>0</v>
      </c>
    </row>
    <row r="33" spans="1:12">
      <c r="A33" s="1"/>
      <c r="B33" s="1">
        <v>827446</v>
      </c>
      <c r="C33" s="1" t="s">
        <v>127</v>
      </c>
      <c r="D33" s="1" t="s">
        <v>128</v>
      </c>
      <c r="E33" s="3" t="s">
        <v>129</v>
      </c>
      <c r="F33" s="1" t="s">
        <v>130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K33*34.35</f>
        <v>0</v>
      </c>
    </row>
    <row r="34" spans="1:12">
      <c r="A34" s="1"/>
      <c r="B34" s="1">
        <v>827447</v>
      </c>
      <c r="C34" s="1" t="s">
        <v>131</v>
      </c>
      <c r="D34" s="1" t="s">
        <v>132</v>
      </c>
      <c r="E34" s="3" t="s">
        <v>133</v>
      </c>
      <c r="F34" s="1" t="s">
        <v>130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K34*34.35</f>
        <v>0</v>
      </c>
    </row>
    <row r="35" spans="1:12">
      <c r="A35" s="1"/>
      <c r="B35" s="1">
        <v>827448</v>
      </c>
      <c r="C35" s="1" t="s">
        <v>134</v>
      </c>
      <c r="D35" s="1" t="s">
        <v>135</v>
      </c>
      <c r="E35" s="3" t="s">
        <v>136</v>
      </c>
      <c r="F35" s="1" t="s">
        <v>137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K35*40.44</f>
        <v>0</v>
      </c>
    </row>
    <row r="36" spans="1:12">
      <c r="A36" s="1"/>
      <c r="B36" s="1">
        <v>827449</v>
      </c>
      <c r="C36" s="1" t="s">
        <v>138</v>
      </c>
      <c r="D36" s="1" t="s">
        <v>139</v>
      </c>
      <c r="E36" s="3" t="s">
        <v>140</v>
      </c>
      <c r="F36" s="1" t="s">
        <v>141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K36*50.92</f>
        <v>0</v>
      </c>
    </row>
    <row r="37" spans="1:12">
      <c r="A37" s="1"/>
      <c r="B37" s="1">
        <v>827450</v>
      </c>
      <c r="C37" s="1" t="s">
        <v>142</v>
      </c>
      <c r="D37" s="1" t="s">
        <v>143</v>
      </c>
      <c r="E37" s="3" t="s">
        <v>144</v>
      </c>
      <c r="F37" s="1" t="s">
        <v>20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K37*44.21</f>
        <v>0</v>
      </c>
    </row>
    <row r="38" spans="1:12">
      <c r="A38" s="1"/>
      <c r="B38" s="1">
        <v>827451</v>
      </c>
      <c r="C38" s="1" t="s">
        <v>145</v>
      </c>
      <c r="D38" s="1" t="s">
        <v>146</v>
      </c>
      <c r="E38" s="3" t="s">
        <v>147</v>
      </c>
      <c r="F38" s="1" t="s">
        <v>148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K38*45.55</f>
        <v>0</v>
      </c>
    </row>
    <row r="39" spans="1:12">
      <c r="A39" s="1"/>
      <c r="B39" s="1">
        <v>827452</v>
      </c>
      <c r="C39" s="1" t="s">
        <v>149</v>
      </c>
      <c r="D39" s="1" t="s">
        <v>150</v>
      </c>
      <c r="E39" s="3" t="s">
        <v>151</v>
      </c>
      <c r="F39" s="1" t="s">
        <v>152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K39*77.71</f>
        <v>0</v>
      </c>
    </row>
    <row r="40" spans="1:12">
      <c r="A40" s="1"/>
      <c r="B40" s="1">
        <v>827453</v>
      </c>
      <c r="C40" s="1" t="s">
        <v>153</v>
      </c>
      <c r="D40" s="1" t="s">
        <v>154</v>
      </c>
      <c r="E40" s="3" t="s">
        <v>155</v>
      </c>
      <c r="F40" s="1" t="s">
        <v>156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K40*57.12</f>
        <v>0</v>
      </c>
    </row>
    <row r="41" spans="1:12">
      <c r="A41" s="1"/>
      <c r="B41" s="1">
        <v>827454</v>
      </c>
      <c r="C41" s="1" t="s">
        <v>157</v>
      </c>
      <c r="D41" s="1" t="s">
        <v>158</v>
      </c>
      <c r="E41" s="3" t="s">
        <v>159</v>
      </c>
      <c r="F41" s="1" t="s">
        <v>160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K41*59.39</f>
        <v>0</v>
      </c>
    </row>
    <row r="42" spans="1:12">
      <c r="A42" s="1"/>
      <c r="B42" s="1">
        <v>827455</v>
      </c>
      <c r="C42" s="1" t="s">
        <v>161</v>
      </c>
      <c r="D42" s="1" t="s">
        <v>162</v>
      </c>
      <c r="E42" s="3" t="s">
        <v>163</v>
      </c>
      <c r="F42" s="1" t="s">
        <v>164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K42*75.03</f>
        <v>0</v>
      </c>
    </row>
    <row r="43" spans="1:12">
      <c r="A43" s="1"/>
      <c r="B43" s="1">
        <v>827456</v>
      </c>
      <c r="C43" s="1" t="s">
        <v>165</v>
      </c>
      <c r="D43" s="1" t="s">
        <v>166</v>
      </c>
      <c r="E43" s="3" t="s">
        <v>167</v>
      </c>
      <c r="F43" s="1" t="s">
        <v>168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K43*68.04</f>
        <v>0</v>
      </c>
    </row>
    <row r="44" spans="1:12">
      <c r="A44" s="1"/>
      <c r="B44" s="1">
        <v>827457</v>
      </c>
      <c r="C44" s="1" t="s">
        <v>169</v>
      </c>
      <c r="D44" s="1" t="s">
        <v>170</v>
      </c>
      <c r="E44" s="3" t="s">
        <v>171</v>
      </c>
      <c r="F44" s="1" t="s">
        <v>172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K44*106.76</f>
        <v>0</v>
      </c>
    </row>
    <row r="45" spans="1:12">
      <c r="A45" s="1"/>
      <c r="B45" s="1">
        <v>827458</v>
      </c>
      <c r="C45" s="1" t="s">
        <v>173</v>
      </c>
      <c r="D45" s="1" t="s">
        <v>174</v>
      </c>
      <c r="E45" s="3" t="s">
        <v>175</v>
      </c>
      <c r="F45" s="1" t="s">
        <v>176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K45*93.92</f>
        <v>0</v>
      </c>
    </row>
    <row r="46" spans="1:12">
      <c r="A46" s="1"/>
      <c r="B46" s="1">
        <v>827459</v>
      </c>
      <c r="C46" s="1" t="s">
        <v>177</v>
      </c>
      <c r="D46" s="1" t="s">
        <v>178</v>
      </c>
      <c r="E46" s="3" t="s">
        <v>179</v>
      </c>
      <c r="F46" s="1" t="s">
        <v>180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K46*186.26</f>
        <v>0</v>
      </c>
    </row>
    <row r="47" spans="1:12">
      <c r="A47" s="1"/>
      <c r="B47" s="1">
        <v>827460</v>
      </c>
      <c r="C47" s="1" t="s">
        <v>181</v>
      </c>
      <c r="D47" s="1" t="s">
        <v>182</v>
      </c>
      <c r="E47" s="3" t="s">
        <v>183</v>
      </c>
      <c r="F47" s="1" t="s">
        <v>184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K47*125.77</f>
        <v>0</v>
      </c>
    </row>
    <row r="48" spans="1:12">
      <c r="A48" s="1"/>
      <c r="B48" s="1">
        <v>827461</v>
      </c>
      <c r="C48" s="1" t="s">
        <v>185</v>
      </c>
      <c r="D48" s="1" t="s">
        <v>186</v>
      </c>
      <c r="E48" s="3" t="s">
        <v>187</v>
      </c>
      <c r="F48" s="1" t="s">
        <v>188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K48*119.48</f>
        <v>0</v>
      </c>
    </row>
    <row r="49" spans="1:12">
      <c r="A49" s="1"/>
      <c r="B49" s="1">
        <v>827462</v>
      </c>
      <c r="C49" s="1" t="s">
        <v>189</v>
      </c>
      <c r="D49" s="1" t="s">
        <v>190</v>
      </c>
      <c r="E49" s="3" t="s">
        <v>191</v>
      </c>
      <c r="F49" s="1" t="s">
        <v>192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K49*124.03</f>
        <v>0</v>
      </c>
    </row>
    <row r="50" spans="1:12">
      <c r="A50" s="1"/>
      <c r="B50" s="1">
        <v>827463</v>
      </c>
      <c r="C50" s="1" t="s">
        <v>193</v>
      </c>
      <c r="D50" s="1" t="s">
        <v>194</v>
      </c>
      <c r="E50" s="3" t="s">
        <v>195</v>
      </c>
      <c r="F50" s="1" t="s">
        <v>196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K50*310.99</f>
        <v>0</v>
      </c>
    </row>
    <row r="51" spans="1:12">
      <c r="A51" s="1"/>
      <c r="B51" s="1">
        <v>827464</v>
      </c>
      <c r="C51" s="1" t="s">
        <v>197</v>
      </c>
      <c r="D51" s="1" t="s">
        <v>198</v>
      </c>
      <c r="E51" s="3" t="s">
        <v>199</v>
      </c>
      <c r="F51" s="1" t="s">
        <v>200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K51*186.71</f>
        <v>0</v>
      </c>
    </row>
    <row r="52" spans="1:12">
      <c r="A52" s="1"/>
      <c r="B52" s="1">
        <v>827465</v>
      </c>
      <c r="C52" s="1" t="s">
        <v>201</v>
      </c>
      <c r="D52" s="1" t="s">
        <v>202</v>
      </c>
      <c r="E52" s="3" t="s">
        <v>203</v>
      </c>
      <c r="F52" s="1" t="s">
        <v>204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K52*302.78</f>
        <v>0</v>
      </c>
    </row>
    <row r="53" spans="1:12">
      <c r="A53" s="1"/>
      <c r="B53" s="1">
        <v>827466</v>
      </c>
      <c r="C53" s="1" t="s">
        <v>205</v>
      </c>
      <c r="D53" s="1">
        <v>10008167</v>
      </c>
      <c r="E53" s="3" t="s">
        <v>206</v>
      </c>
      <c r="F53" s="1" t="s">
        <v>207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K53*0.00</f>
        <v>0</v>
      </c>
    </row>
    <row r="54" spans="1:12">
      <c r="A54" s="1"/>
      <c r="B54" s="1">
        <v>827467</v>
      </c>
      <c r="C54" s="1" t="s">
        <v>208</v>
      </c>
      <c r="D54" s="1" t="s">
        <v>209</v>
      </c>
      <c r="E54" s="3" t="s">
        <v>210</v>
      </c>
      <c r="F54" s="1" t="s">
        <v>211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K54*550.26</f>
        <v>0</v>
      </c>
    </row>
    <row r="55" spans="1:12">
      <c r="A55" s="1"/>
      <c r="B55" s="1">
        <v>827468</v>
      </c>
      <c r="C55" s="1" t="s">
        <v>212</v>
      </c>
      <c r="D55" s="1">
        <v>6175</v>
      </c>
      <c r="E55" s="3" t="s">
        <v>213</v>
      </c>
      <c r="F55" s="1" t="s">
        <v>214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K55*426.67</f>
        <v>0</v>
      </c>
    </row>
    <row r="56" spans="1:12">
      <c r="A56" s="1"/>
      <c r="B56" s="1">
        <v>827469</v>
      </c>
      <c r="C56" s="1" t="s">
        <v>215</v>
      </c>
      <c r="D56" s="1" t="s">
        <v>216</v>
      </c>
      <c r="E56" s="3" t="s">
        <v>217</v>
      </c>
      <c r="F56" s="1" t="s">
        <v>218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K56*718.68</f>
        <v>0</v>
      </c>
    </row>
    <row r="57" spans="1:12">
      <c r="A57" s="1"/>
      <c r="B57" s="1">
        <v>827470</v>
      </c>
      <c r="C57" s="1" t="s">
        <v>219</v>
      </c>
      <c r="D57" s="1">
        <v>6190</v>
      </c>
      <c r="E57" s="3" t="s">
        <v>220</v>
      </c>
      <c r="F57" s="1" t="s">
        <v>221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K57*743.29</f>
        <v>0</v>
      </c>
    </row>
    <row r="58" spans="1:12">
      <c r="A58" s="1"/>
      <c r="B58" s="1">
        <v>827471</v>
      </c>
      <c r="C58" s="1" t="s">
        <v>222</v>
      </c>
      <c r="D58" s="1">
        <v>10008186</v>
      </c>
      <c r="E58" s="3" t="s">
        <v>223</v>
      </c>
      <c r="F58" s="1" t="s">
        <v>207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K58*0.00</f>
        <v>0</v>
      </c>
    </row>
    <row r="59" spans="1:12">
      <c r="A59" s="1"/>
      <c r="B59" s="1">
        <v>827472</v>
      </c>
      <c r="C59" s="1" t="s">
        <v>224</v>
      </c>
      <c r="D59" s="1">
        <v>6191</v>
      </c>
      <c r="E59" s="3" t="s">
        <v>225</v>
      </c>
      <c r="F59" s="1" t="s">
        <v>226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K59*750.45</f>
        <v>0</v>
      </c>
    </row>
    <row r="60" spans="1:12">
      <c r="A60" s="1"/>
      <c r="B60" s="1">
        <v>827473</v>
      </c>
      <c r="C60" s="1" t="s">
        <v>227</v>
      </c>
      <c r="D60" s="1" t="s">
        <v>228</v>
      </c>
      <c r="E60" s="3" t="s">
        <v>229</v>
      </c>
      <c r="F60" s="1" t="s">
        <v>230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K60*1053.31</f>
        <v>0</v>
      </c>
    </row>
    <row r="61" spans="1:12">
      <c r="A61" s="1"/>
      <c r="B61" s="1">
        <v>827474</v>
      </c>
      <c r="C61" s="1" t="s">
        <v>231</v>
      </c>
      <c r="D61" s="1">
        <v>10008195</v>
      </c>
      <c r="E61" s="3" t="s">
        <v>232</v>
      </c>
      <c r="F61" s="1" t="s">
        <v>207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K61*0.00</f>
        <v>0</v>
      </c>
    </row>
    <row r="62" spans="1:12">
      <c r="A62" s="1"/>
      <c r="B62" s="1">
        <v>827475</v>
      </c>
      <c r="C62" s="1" t="s">
        <v>233</v>
      </c>
      <c r="D62" s="1">
        <v>10008196</v>
      </c>
      <c r="E62" s="3" t="s">
        <v>234</v>
      </c>
      <c r="F62" s="1" t="s">
        <v>207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K62*0.00</f>
        <v>0</v>
      </c>
    </row>
    <row r="63" spans="1:12">
      <c r="A63" s="1"/>
      <c r="B63" s="1">
        <v>827476</v>
      </c>
      <c r="C63" s="1" t="s">
        <v>235</v>
      </c>
      <c r="D63" s="1" t="s">
        <v>236</v>
      </c>
      <c r="E63" s="3" t="s">
        <v>237</v>
      </c>
      <c r="F63" s="1" t="s">
        <v>238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K63*1145.06</f>
        <v>0</v>
      </c>
    </row>
    <row r="64" spans="1:12">
      <c r="A64" s="1"/>
      <c r="B64" s="1">
        <v>827477</v>
      </c>
      <c r="C64" s="1" t="s">
        <v>239</v>
      </c>
      <c r="D64" s="1" t="s">
        <v>240</v>
      </c>
      <c r="E64" s="3" t="s">
        <v>241</v>
      </c>
      <c r="F64" s="1" t="s">
        <v>242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K64*1066.03</f>
        <v>0</v>
      </c>
    </row>
    <row r="65" spans="1:12">
      <c r="A65" s="1"/>
      <c r="B65" s="1">
        <v>827478</v>
      </c>
      <c r="C65" s="1" t="s">
        <v>243</v>
      </c>
      <c r="D65" s="1" t="s">
        <v>244</v>
      </c>
      <c r="E65" s="3" t="s">
        <v>245</v>
      </c>
      <c r="F65" s="1" t="s">
        <v>246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K65*37.36</f>
        <v>0</v>
      </c>
    </row>
    <row r="66" spans="1:12">
      <c r="A66" s="1"/>
      <c r="B66" s="1">
        <v>827479</v>
      </c>
      <c r="C66" s="1" t="s">
        <v>247</v>
      </c>
      <c r="D66" s="1" t="s">
        <v>248</v>
      </c>
      <c r="E66" s="3" t="s">
        <v>249</v>
      </c>
      <c r="F66" s="1" t="s">
        <v>250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K66*27.15</f>
        <v>0</v>
      </c>
    </row>
    <row r="67" spans="1:12">
      <c r="A67" s="1"/>
      <c r="B67" s="1">
        <v>827480</v>
      </c>
      <c r="C67" s="1" t="s">
        <v>251</v>
      </c>
      <c r="D67" s="1" t="s">
        <v>252</v>
      </c>
      <c r="E67" s="3" t="s">
        <v>253</v>
      </c>
      <c r="F67" s="1" t="s">
        <v>254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K67*28.81</f>
        <v>0</v>
      </c>
    </row>
    <row r="68" spans="1:12">
      <c r="A68" s="1"/>
      <c r="B68" s="1">
        <v>827481</v>
      </c>
      <c r="C68" s="1" t="s">
        <v>255</v>
      </c>
      <c r="D68" s="1" t="s">
        <v>256</v>
      </c>
      <c r="E68" s="3" t="s">
        <v>257</v>
      </c>
      <c r="F68" s="1" t="s">
        <v>258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K68*45.43</f>
        <v>0</v>
      </c>
    </row>
    <row r="69" spans="1:12">
      <c r="A69" s="1"/>
      <c r="B69" s="1">
        <v>827482</v>
      </c>
      <c r="C69" s="1" t="s">
        <v>259</v>
      </c>
      <c r="D69" s="1" t="s">
        <v>260</v>
      </c>
      <c r="E69" s="3" t="s">
        <v>261</v>
      </c>
      <c r="F69" s="1" t="s">
        <v>262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K69*42.87</f>
        <v>0</v>
      </c>
    </row>
    <row r="70" spans="1:12">
      <c r="A70" s="1"/>
      <c r="B70" s="1">
        <v>827483</v>
      </c>
      <c r="C70" s="1" t="s">
        <v>263</v>
      </c>
      <c r="D70" s="1" t="s">
        <v>264</v>
      </c>
      <c r="E70" s="3" t="s">
        <v>265</v>
      </c>
      <c r="F70" s="1" t="s">
        <v>20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K70*44.21</f>
        <v>0</v>
      </c>
    </row>
    <row r="71" spans="1:12">
      <c r="A71" s="1"/>
      <c r="B71" s="1">
        <v>827484</v>
      </c>
      <c r="C71" s="1" t="s">
        <v>266</v>
      </c>
      <c r="D71" s="1" t="s">
        <v>267</v>
      </c>
      <c r="E71" s="3" t="s">
        <v>268</v>
      </c>
      <c r="F71" s="1" t="s">
        <v>269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K71*70.92</f>
        <v>0</v>
      </c>
    </row>
    <row r="72" spans="1:12">
      <c r="A72" s="1"/>
      <c r="B72" s="1">
        <v>827485</v>
      </c>
      <c r="C72" s="1" t="s">
        <v>270</v>
      </c>
      <c r="D72" s="1" t="s">
        <v>271</v>
      </c>
      <c r="E72" s="3" t="s">
        <v>272</v>
      </c>
      <c r="F72" s="1" t="s">
        <v>273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K72*72.03</f>
        <v>0</v>
      </c>
    </row>
    <row r="73" spans="1:12">
      <c r="A73" s="1"/>
      <c r="B73" s="1">
        <v>827486</v>
      </c>
      <c r="C73" s="1" t="s">
        <v>274</v>
      </c>
      <c r="D73" s="1" t="s">
        <v>275</v>
      </c>
      <c r="E73" s="3" t="s">
        <v>276</v>
      </c>
      <c r="F73" s="1" t="s">
        <v>277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K73*69.81</f>
        <v>0</v>
      </c>
    </row>
    <row r="74" spans="1:12">
      <c r="A74" s="1"/>
      <c r="B74" s="1">
        <v>827487</v>
      </c>
      <c r="C74" s="1" t="s">
        <v>278</v>
      </c>
      <c r="D74" s="1" t="s">
        <v>279</v>
      </c>
      <c r="E74" s="3" t="s">
        <v>280</v>
      </c>
      <c r="F74" s="1" t="s">
        <v>269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K74*70.92</f>
        <v>0</v>
      </c>
    </row>
    <row r="75" spans="1:12">
      <c r="A75" s="1"/>
      <c r="B75" s="1">
        <v>827488</v>
      </c>
      <c r="C75" s="1" t="s">
        <v>281</v>
      </c>
      <c r="D75" s="1" t="s">
        <v>282</v>
      </c>
      <c r="E75" s="3" t="s">
        <v>283</v>
      </c>
      <c r="F75" s="1" t="s">
        <v>284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K75*69.12</f>
        <v>0</v>
      </c>
    </row>
    <row r="76" spans="1:12">
      <c r="A76" s="1"/>
      <c r="B76" s="1">
        <v>827489</v>
      </c>
      <c r="C76" s="1" t="s">
        <v>285</v>
      </c>
      <c r="D76" s="1" t="s">
        <v>286</v>
      </c>
      <c r="E76" s="3" t="s">
        <v>287</v>
      </c>
      <c r="F76" s="1" t="s">
        <v>288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K76*128.65</f>
        <v>0</v>
      </c>
    </row>
    <row r="77" spans="1:12">
      <c r="A77" s="1"/>
      <c r="B77" s="1">
        <v>827490</v>
      </c>
      <c r="C77" s="1" t="s">
        <v>289</v>
      </c>
      <c r="D77" s="1" t="s">
        <v>290</v>
      </c>
      <c r="E77" s="3" t="s">
        <v>291</v>
      </c>
      <c r="F77" s="1" t="s">
        <v>292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K77*72.94</f>
        <v>0</v>
      </c>
    </row>
    <row r="78" spans="1:12">
      <c r="A78" s="1"/>
      <c r="B78" s="1">
        <v>827491</v>
      </c>
      <c r="C78" s="1" t="s">
        <v>293</v>
      </c>
      <c r="D78" s="1" t="s">
        <v>294</v>
      </c>
      <c r="E78" s="3" t="s">
        <v>295</v>
      </c>
      <c r="F78" s="1" t="s">
        <v>296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K78*106.12</f>
        <v>0</v>
      </c>
    </row>
    <row r="79" spans="1:12">
      <c r="A79" s="1"/>
      <c r="B79" s="1">
        <v>827492</v>
      </c>
      <c r="C79" s="1" t="s">
        <v>297</v>
      </c>
      <c r="D79" s="1" t="s">
        <v>298</v>
      </c>
      <c r="E79" s="3" t="s">
        <v>299</v>
      </c>
      <c r="F79" s="1" t="s">
        <v>300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K79*176.38</f>
        <v>0</v>
      </c>
    </row>
    <row r="80" spans="1:12">
      <c r="A80" s="1"/>
      <c r="B80" s="1">
        <v>827493</v>
      </c>
      <c r="C80" s="1" t="s">
        <v>301</v>
      </c>
      <c r="D80" s="1" t="s">
        <v>302</v>
      </c>
      <c r="E80" s="3" t="s">
        <v>303</v>
      </c>
      <c r="F80" s="1" t="s">
        <v>304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K80*123.12</f>
        <v>0</v>
      </c>
    </row>
    <row r="81" spans="1:12">
      <c r="A81" s="1"/>
      <c r="B81" s="1">
        <v>827494</v>
      </c>
      <c r="C81" s="1" t="s">
        <v>305</v>
      </c>
      <c r="D81" s="1" t="s">
        <v>306</v>
      </c>
      <c r="E81" s="3" t="s">
        <v>307</v>
      </c>
      <c r="F81" s="1" t="s">
        <v>308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K81*112.81</f>
        <v>0</v>
      </c>
    </row>
    <row r="82" spans="1:12">
      <c r="A82" s="1"/>
      <c r="B82" s="1">
        <v>827495</v>
      </c>
      <c r="C82" s="1" t="s">
        <v>309</v>
      </c>
      <c r="D82" s="1" t="s">
        <v>310</v>
      </c>
      <c r="E82" s="3" t="s">
        <v>311</v>
      </c>
      <c r="F82" s="1" t="s">
        <v>312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K82*185.78</f>
        <v>0</v>
      </c>
    </row>
    <row r="83" spans="1:12">
      <c r="A83" s="1"/>
      <c r="B83" s="1">
        <v>827496</v>
      </c>
      <c r="C83" s="1" t="s">
        <v>313</v>
      </c>
      <c r="D83" s="1" t="s">
        <v>314</v>
      </c>
      <c r="E83" s="3" t="s">
        <v>315</v>
      </c>
      <c r="F83" s="1" t="s">
        <v>316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K83*243.26</f>
        <v>0</v>
      </c>
    </row>
    <row r="84" spans="1:12">
      <c r="A84" s="1"/>
      <c r="B84" s="1">
        <v>827497</v>
      </c>
      <c r="C84" s="1" t="s">
        <v>317</v>
      </c>
      <c r="D84" s="1" t="s">
        <v>318</v>
      </c>
      <c r="E84" s="3" t="s">
        <v>319</v>
      </c>
      <c r="F84" s="1" t="s">
        <v>320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K84*202.61</f>
        <v>0</v>
      </c>
    </row>
    <row r="85" spans="1:12">
      <c r="A85" s="1"/>
      <c r="B85" s="1">
        <v>827498</v>
      </c>
      <c r="C85" s="1" t="s">
        <v>321</v>
      </c>
      <c r="D85" s="1" t="s">
        <v>322</v>
      </c>
      <c r="E85" s="3" t="s">
        <v>323</v>
      </c>
      <c r="F85" s="1" t="s">
        <v>324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K85*195.26</f>
        <v>0</v>
      </c>
    </row>
    <row r="86" spans="1:12">
      <c r="A86" s="1"/>
      <c r="B86" s="1">
        <v>827499</v>
      </c>
      <c r="C86" s="1" t="s">
        <v>325</v>
      </c>
      <c r="D86" s="1" t="s">
        <v>326</v>
      </c>
      <c r="E86" s="3" t="s">
        <v>327</v>
      </c>
      <c r="F86" s="1" t="s">
        <v>328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K86*270.99</f>
        <v>0</v>
      </c>
    </row>
    <row r="87" spans="1:12">
      <c r="A87" s="1"/>
      <c r="B87" s="1">
        <v>827500</v>
      </c>
      <c r="C87" s="1" t="s">
        <v>329</v>
      </c>
      <c r="D87" s="1" t="s">
        <v>330</v>
      </c>
      <c r="E87" s="3" t="s">
        <v>331</v>
      </c>
      <c r="F87" s="1" t="s">
        <v>332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K87*487.88</f>
        <v>0</v>
      </c>
    </row>
    <row r="88" spans="1:12">
      <c r="A88" s="1"/>
      <c r="B88" s="1">
        <v>827501</v>
      </c>
      <c r="C88" s="1" t="s">
        <v>333</v>
      </c>
      <c r="D88" s="1" t="s">
        <v>334</v>
      </c>
      <c r="E88" s="3" t="s">
        <v>335</v>
      </c>
      <c r="F88" s="1" t="s">
        <v>336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K88*490.74</f>
        <v>0</v>
      </c>
    </row>
    <row r="89" spans="1:12">
      <c r="A89" s="1"/>
      <c r="B89" s="1">
        <v>827502</v>
      </c>
      <c r="C89" s="1" t="s">
        <v>337</v>
      </c>
      <c r="D89" s="1" t="s">
        <v>338</v>
      </c>
      <c r="E89" s="3" t="s">
        <v>339</v>
      </c>
      <c r="F89" s="1" t="s">
        <v>340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K89*497.90</f>
        <v>0</v>
      </c>
    </row>
    <row r="90" spans="1:12">
      <c r="A90" s="1"/>
      <c r="B90" s="1">
        <v>827503</v>
      </c>
      <c r="C90" s="1" t="s">
        <v>341</v>
      </c>
      <c r="D90" s="1">
        <v>10001086</v>
      </c>
      <c r="E90" s="3" t="s">
        <v>342</v>
      </c>
      <c r="F90" s="1" t="s">
        <v>207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K90*0.00</f>
        <v>0</v>
      </c>
    </row>
    <row r="91" spans="1:12">
      <c r="A91" s="1"/>
      <c r="B91" s="1">
        <v>827504</v>
      </c>
      <c r="C91" s="1" t="s">
        <v>343</v>
      </c>
      <c r="D91" s="1">
        <v>6091</v>
      </c>
      <c r="E91" s="3" t="s">
        <v>344</v>
      </c>
      <c r="F91" s="1" t="s">
        <v>345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K91*733.68</f>
        <v>0</v>
      </c>
    </row>
    <row r="92" spans="1:12">
      <c r="A92" s="1"/>
      <c r="B92" s="1">
        <v>827505</v>
      </c>
      <c r="C92" s="1" t="s">
        <v>346</v>
      </c>
      <c r="D92" s="1" t="s">
        <v>347</v>
      </c>
      <c r="E92" s="3" t="s">
        <v>348</v>
      </c>
      <c r="F92" s="1" t="s">
        <v>349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K92*759.06</f>
        <v>0</v>
      </c>
    </row>
    <row r="93" spans="1:12">
      <c r="A93" s="1"/>
      <c r="B93" s="1">
        <v>827506</v>
      </c>
      <c r="C93" s="1" t="s">
        <v>350</v>
      </c>
      <c r="D93" s="1">
        <v>10001089</v>
      </c>
      <c r="E93" s="3" t="s">
        <v>351</v>
      </c>
      <c r="F93" s="1" t="s">
        <v>207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K93*0.00</f>
        <v>0</v>
      </c>
    </row>
    <row r="94" spans="1:12">
      <c r="A94" s="1"/>
      <c r="B94" s="1">
        <v>827507</v>
      </c>
      <c r="C94" s="1" t="s">
        <v>352</v>
      </c>
      <c r="D94" s="1">
        <v>10001095</v>
      </c>
      <c r="E94" s="3" t="s">
        <v>353</v>
      </c>
      <c r="F94" s="1" t="s">
        <v>207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K94*0.00</f>
        <v>0</v>
      </c>
    </row>
    <row r="95" spans="1:12">
      <c r="A95" s="1"/>
      <c r="B95" s="1">
        <v>827508</v>
      </c>
      <c r="C95" s="1" t="s">
        <v>354</v>
      </c>
      <c r="D95" s="1">
        <v>10001096</v>
      </c>
      <c r="E95" s="3" t="s">
        <v>355</v>
      </c>
      <c r="F95" s="1" t="s">
        <v>207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K95*0.00</f>
        <v>0</v>
      </c>
    </row>
    <row r="96" spans="1:12">
      <c r="A96" s="1"/>
      <c r="B96" s="1">
        <v>827509</v>
      </c>
      <c r="C96" s="1" t="s">
        <v>356</v>
      </c>
      <c r="D96" s="1" t="s">
        <v>357</v>
      </c>
      <c r="E96" s="3" t="s">
        <v>358</v>
      </c>
      <c r="F96" s="1" t="s">
        <v>359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K96*1495.09</f>
        <v>0</v>
      </c>
    </row>
    <row r="97" spans="1:12">
      <c r="A97" s="1"/>
      <c r="B97" s="1">
        <v>827510</v>
      </c>
      <c r="C97" s="1" t="s">
        <v>360</v>
      </c>
      <c r="D97" s="1" t="s">
        <v>361</v>
      </c>
      <c r="E97" s="3" t="s">
        <v>362</v>
      </c>
      <c r="F97" s="1" t="s">
        <v>363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K97*1199.59</f>
        <v>0</v>
      </c>
    </row>
    <row r="98" spans="1:12">
      <c r="A98" s="1"/>
      <c r="B98" s="1">
        <v>827511</v>
      </c>
      <c r="C98" s="1" t="s">
        <v>364</v>
      </c>
      <c r="D98" s="1" t="s">
        <v>365</v>
      </c>
      <c r="E98" s="3" t="s">
        <v>366</v>
      </c>
      <c r="F98" s="1" t="s">
        <v>367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K98*49.58</f>
        <v>0</v>
      </c>
    </row>
    <row r="99" spans="1:12">
      <c r="A99" s="1"/>
      <c r="B99" s="1">
        <v>827512</v>
      </c>
      <c r="C99" s="1" t="s">
        <v>368</v>
      </c>
      <c r="D99" s="1" t="s">
        <v>369</v>
      </c>
      <c r="E99" s="3" t="s">
        <v>370</v>
      </c>
      <c r="F99" s="1" t="s">
        <v>152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K99*77.71</f>
        <v>0</v>
      </c>
    </row>
    <row r="100" spans="1:12">
      <c r="A100" s="1"/>
      <c r="B100" s="1">
        <v>827513</v>
      </c>
      <c r="C100" s="1" t="s">
        <v>371</v>
      </c>
      <c r="D100" s="1" t="s">
        <v>372</v>
      </c>
      <c r="E100" s="3" t="s">
        <v>373</v>
      </c>
      <c r="F100" s="1" t="s">
        <v>57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K100*119.24</f>
        <v>0</v>
      </c>
    </row>
    <row r="101" spans="1:12">
      <c r="A101" s="1"/>
      <c r="B101" s="1">
        <v>827514</v>
      </c>
      <c r="C101" s="1" t="s">
        <v>374</v>
      </c>
      <c r="D101" s="1" t="s">
        <v>375</v>
      </c>
      <c r="E101" s="3" t="s">
        <v>376</v>
      </c>
      <c r="F101" s="1" t="s">
        <v>377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K101*121.61</f>
        <v>0</v>
      </c>
    </row>
    <row r="102" spans="1:12">
      <c r="A102" s="1"/>
      <c r="B102" s="1">
        <v>827515</v>
      </c>
      <c r="C102" s="1" t="s">
        <v>378</v>
      </c>
      <c r="D102" s="1" t="s">
        <v>379</v>
      </c>
      <c r="E102" s="3" t="s">
        <v>380</v>
      </c>
      <c r="F102" s="1" t="s">
        <v>381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K102*213.84</f>
        <v>0</v>
      </c>
    </row>
    <row r="103" spans="1:12">
      <c r="A103" s="1"/>
      <c r="B103" s="1">
        <v>827516</v>
      </c>
      <c r="C103" s="1" t="s">
        <v>382</v>
      </c>
      <c r="D103" s="1" t="s">
        <v>383</v>
      </c>
      <c r="E103" s="3" t="s">
        <v>384</v>
      </c>
      <c r="F103" s="1" t="s">
        <v>385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K103*353.16</f>
        <v>0</v>
      </c>
    </row>
    <row r="104" spans="1:12">
      <c r="A104" s="1"/>
      <c r="B104" s="1">
        <v>827517</v>
      </c>
      <c r="C104" s="1" t="s">
        <v>386</v>
      </c>
      <c r="D104" s="1" t="s">
        <v>387</v>
      </c>
      <c r="E104" s="3" t="s">
        <v>388</v>
      </c>
      <c r="F104" s="1" t="s">
        <v>389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K104*874.77</f>
        <v>0</v>
      </c>
    </row>
    <row r="105" spans="1:12">
      <c r="A105" s="1"/>
      <c r="B105" s="1">
        <v>827518</v>
      </c>
      <c r="C105" s="1" t="s">
        <v>390</v>
      </c>
      <c r="D105" s="1" t="s">
        <v>391</v>
      </c>
      <c r="E105" s="3" t="s">
        <v>392</v>
      </c>
      <c r="F105" s="1" t="s">
        <v>393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K105*1400.04</f>
        <v>0</v>
      </c>
    </row>
    <row r="106" spans="1:12">
      <c r="A106" s="1"/>
      <c r="B106" s="1">
        <v>827519</v>
      </c>
      <c r="C106" s="1" t="s">
        <v>394</v>
      </c>
      <c r="D106" s="1" t="s">
        <v>395</v>
      </c>
      <c r="E106" s="3" t="s">
        <v>396</v>
      </c>
      <c r="F106" s="1" t="s">
        <v>397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K106*2238.77</f>
        <v>0</v>
      </c>
    </row>
    <row r="107" spans="1:12">
      <c r="A107" s="1"/>
      <c r="B107" s="1">
        <v>827520</v>
      </c>
      <c r="C107" s="1" t="s">
        <v>398</v>
      </c>
      <c r="D107" s="1" t="s">
        <v>369</v>
      </c>
      <c r="E107" s="3" t="s">
        <v>399</v>
      </c>
      <c r="F107" s="1" t="s">
        <v>367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K107*49.58</f>
        <v>0</v>
      </c>
    </row>
    <row r="108" spans="1:12">
      <c r="A108" s="1"/>
      <c r="B108" s="1">
        <v>827521</v>
      </c>
      <c r="C108" s="1" t="s">
        <v>400</v>
      </c>
      <c r="D108" s="1" t="s">
        <v>401</v>
      </c>
      <c r="E108" s="3" t="s">
        <v>402</v>
      </c>
      <c r="F108" s="1" t="s">
        <v>403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K108*76.37</f>
        <v>0</v>
      </c>
    </row>
    <row r="109" spans="1:12">
      <c r="A109" s="1"/>
      <c r="B109" s="1">
        <v>827522</v>
      </c>
      <c r="C109" s="1" t="s">
        <v>404</v>
      </c>
      <c r="D109" s="1" t="s">
        <v>405</v>
      </c>
      <c r="E109" s="3" t="s">
        <v>406</v>
      </c>
      <c r="F109" s="1" t="s">
        <v>407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K109*126.32</f>
        <v>0</v>
      </c>
    </row>
    <row r="110" spans="1:12">
      <c r="A110" s="1"/>
      <c r="B110" s="1">
        <v>827523</v>
      </c>
      <c r="C110" s="1" t="s">
        <v>408</v>
      </c>
      <c r="D110" s="1" t="s">
        <v>409</v>
      </c>
      <c r="E110" s="3" t="s">
        <v>410</v>
      </c>
      <c r="F110" s="1" t="s">
        <v>411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K110*134.78</f>
        <v>0</v>
      </c>
    </row>
    <row r="111" spans="1:12">
      <c r="A111" s="1"/>
      <c r="B111" s="1">
        <v>827524</v>
      </c>
      <c r="C111" s="1" t="s">
        <v>412</v>
      </c>
      <c r="D111" s="1" t="s">
        <v>413</v>
      </c>
      <c r="E111" s="3" t="s">
        <v>414</v>
      </c>
      <c r="F111" s="1" t="s">
        <v>415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K111*243.00</f>
        <v>0</v>
      </c>
    </row>
    <row r="112" spans="1:12">
      <c r="A112" s="1"/>
      <c r="B112" s="1">
        <v>827525</v>
      </c>
      <c r="C112" s="1" t="s">
        <v>416</v>
      </c>
      <c r="D112" s="1" t="s">
        <v>417</v>
      </c>
      <c r="E112" s="3" t="s">
        <v>418</v>
      </c>
      <c r="F112" s="1" t="s">
        <v>419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K112*360.47</f>
        <v>0</v>
      </c>
    </row>
    <row r="113" spans="1:12">
      <c r="A113" s="1"/>
      <c r="B113" s="1">
        <v>827526</v>
      </c>
      <c r="C113" s="1" t="s">
        <v>420</v>
      </c>
      <c r="D113" s="1" t="s">
        <v>421</v>
      </c>
      <c r="E113" s="3" t="s">
        <v>422</v>
      </c>
      <c r="F113" s="1" t="s">
        <v>423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K113*945.31</f>
        <v>0</v>
      </c>
    </row>
    <row r="114" spans="1:12">
      <c r="A114" s="1"/>
      <c r="B114" s="1">
        <v>827527</v>
      </c>
      <c r="C114" s="1" t="s">
        <v>424</v>
      </c>
      <c r="D114" s="1" t="s">
        <v>425</v>
      </c>
      <c r="E114" s="3" t="s">
        <v>426</v>
      </c>
      <c r="F114" s="1" t="s">
        <v>427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K114*1519.04</f>
        <v>0</v>
      </c>
    </row>
    <row r="115" spans="1:12">
      <c r="A115" s="1"/>
      <c r="B115" s="1">
        <v>827528</v>
      </c>
      <c r="C115" s="1" t="s">
        <v>428</v>
      </c>
      <c r="D115" s="1" t="s">
        <v>429</v>
      </c>
      <c r="E115" s="3" t="s">
        <v>430</v>
      </c>
      <c r="F115" s="1" t="s">
        <v>431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K115*2348.98</f>
        <v>0</v>
      </c>
    </row>
    <row r="116" spans="1:12">
      <c r="A116" s="1"/>
      <c r="B116" s="1">
        <v>827529</v>
      </c>
      <c r="C116" s="1" t="s">
        <v>432</v>
      </c>
      <c r="D116" s="1" t="s">
        <v>433</v>
      </c>
      <c r="E116" s="3" t="s">
        <v>434</v>
      </c>
      <c r="F116" s="1" t="s">
        <v>435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K116*40.19</f>
        <v>0</v>
      </c>
    </row>
    <row r="117" spans="1:12">
      <c r="A117" s="1"/>
      <c r="B117" s="1">
        <v>827530</v>
      </c>
      <c r="C117" s="1" t="s">
        <v>436</v>
      </c>
      <c r="D117" s="1" t="s">
        <v>437</v>
      </c>
      <c r="E117" s="3" t="s">
        <v>438</v>
      </c>
      <c r="F117" s="1" t="s">
        <v>439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K117*46.89</f>
        <v>0</v>
      </c>
    </row>
    <row r="118" spans="1:12">
      <c r="A118" s="1"/>
      <c r="B118" s="1">
        <v>827531</v>
      </c>
      <c r="C118" s="1" t="s">
        <v>440</v>
      </c>
      <c r="D118" s="1" t="s">
        <v>441</v>
      </c>
      <c r="E118" s="3" t="s">
        <v>442</v>
      </c>
      <c r="F118" s="1" t="s">
        <v>443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K118*51.80</f>
        <v>0</v>
      </c>
    </row>
    <row r="119" spans="1:12">
      <c r="A119" s="1"/>
      <c r="B119" s="1">
        <v>827532</v>
      </c>
      <c r="C119" s="1" t="s">
        <v>444</v>
      </c>
      <c r="D119" s="1" t="s">
        <v>445</v>
      </c>
      <c r="E119" s="3" t="s">
        <v>446</v>
      </c>
      <c r="F119" s="1" t="s">
        <v>50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K119*66.99</f>
        <v>0</v>
      </c>
    </row>
    <row r="120" spans="1:12">
      <c r="A120" s="1"/>
      <c r="B120" s="1">
        <v>827533</v>
      </c>
      <c r="C120" s="1" t="s">
        <v>447</v>
      </c>
      <c r="D120" s="1" t="s">
        <v>448</v>
      </c>
      <c r="E120" s="3" t="s">
        <v>449</v>
      </c>
      <c r="F120" s="1" t="s">
        <v>450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K120*53.59</f>
        <v>0</v>
      </c>
    </row>
    <row r="121" spans="1:12">
      <c r="A121" s="1"/>
      <c r="B121" s="1">
        <v>827534</v>
      </c>
      <c r="C121" s="1" t="s">
        <v>451</v>
      </c>
      <c r="D121" s="1" t="s">
        <v>452</v>
      </c>
      <c r="E121" s="3" t="s">
        <v>453</v>
      </c>
      <c r="F121" s="1" t="s">
        <v>450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K121*53.59</f>
        <v>0</v>
      </c>
    </row>
    <row r="122" spans="1:12">
      <c r="A122" s="1"/>
      <c r="B122" s="1">
        <v>827535</v>
      </c>
      <c r="C122" s="1" t="s">
        <v>454</v>
      </c>
      <c r="D122" s="1" t="s">
        <v>455</v>
      </c>
      <c r="E122" s="3" t="s">
        <v>456</v>
      </c>
      <c r="F122" s="1" t="s">
        <v>457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K122*58.40</f>
        <v>0</v>
      </c>
    </row>
    <row r="123" spans="1:12">
      <c r="A123" s="1"/>
      <c r="B123" s="1">
        <v>827536</v>
      </c>
      <c r="C123" s="1" t="s">
        <v>458</v>
      </c>
      <c r="D123" s="1" t="s">
        <v>459</v>
      </c>
      <c r="E123" s="3" t="s">
        <v>460</v>
      </c>
      <c r="F123" s="1" t="s">
        <v>461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K123*94.01</f>
        <v>0</v>
      </c>
    </row>
    <row r="124" spans="1:12">
      <c r="A124" s="1"/>
      <c r="B124" s="1">
        <v>827537</v>
      </c>
      <c r="C124" s="1" t="s">
        <v>462</v>
      </c>
      <c r="D124" s="1" t="s">
        <v>463</v>
      </c>
      <c r="E124" s="3" t="s">
        <v>464</v>
      </c>
      <c r="F124" s="1" t="s">
        <v>465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K124*91.29</f>
        <v>0</v>
      </c>
    </row>
    <row r="125" spans="1:12">
      <c r="A125" s="1"/>
      <c r="B125" s="1">
        <v>827538</v>
      </c>
      <c r="C125" s="1" t="s">
        <v>466</v>
      </c>
      <c r="D125" s="1">
        <v>10008534</v>
      </c>
      <c r="E125" s="3" t="s">
        <v>467</v>
      </c>
      <c r="F125" s="1" t="s">
        <v>468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K125*72.24</f>
        <v>0</v>
      </c>
    </row>
    <row r="126" spans="1:12">
      <c r="A126" s="1"/>
      <c r="B126" s="1">
        <v>827539</v>
      </c>
      <c r="C126" s="1" t="s">
        <v>469</v>
      </c>
      <c r="D126" s="1" t="s">
        <v>470</v>
      </c>
      <c r="E126" s="3" t="s">
        <v>471</v>
      </c>
      <c r="F126" s="1" t="s">
        <v>472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K126*110.18</f>
        <v>0</v>
      </c>
    </row>
    <row r="127" spans="1:12">
      <c r="A127" s="1"/>
      <c r="B127" s="1">
        <v>827540</v>
      </c>
      <c r="C127" s="1" t="s">
        <v>473</v>
      </c>
      <c r="D127" s="1" t="s">
        <v>474</v>
      </c>
      <c r="E127" s="3" t="s">
        <v>475</v>
      </c>
      <c r="F127" s="1" t="s">
        <v>476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K127*97.20</f>
        <v>0</v>
      </c>
    </row>
    <row r="128" spans="1:12">
      <c r="A128" s="1"/>
      <c r="B128" s="1">
        <v>827541</v>
      </c>
      <c r="C128" s="1" t="s">
        <v>477</v>
      </c>
      <c r="D128" s="1">
        <v>10008545</v>
      </c>
      <c r="E128" s="3" t="s">
        <v>478</v>
      </c>
      <c r="F128" s="1" t="s">
        <v>207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K128*0.00</f>
        <v>0</v>
      </c>
    </row>
    <row r="129" spans="1:12">
      <c r="A129" s="1"/>
      <c r="B129" s="1">
        <v>827542</v>
      </c>
      <c r="C129" s="1" t="s">
        <v>479</v>
      </c>
      <c r="D129" s="1" t="s">
        <v>480</v>
      </c>
      <c r="E129" s="3" t="s">
        <v>481</v>
      </c>
      <c r="F129" s="1" t="s">
        <v>482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K129*240.70</f>
        <v>0</v>
      </c>
    </row>
    <row r="130" spans="1:12">
      <c r="A130" s="1"/>
      <c r="B130" s="1">
        <v>827543</v>
      </c>
      <c r="C130" s="1" t="s">
        <v>483</v>
      </c>
      <c r="D130" s="1" t="s">
        <v>484</v>
      </c>
      <c r="E130" s="3" t="s">
        <v>485</v>
      </c>
      <c r="F130" s="1" t="s">
        <v>486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K130*158.17</f>
        <v>0</v>
      </c>
    </row>
    <row r="131" spans="1:12">
      <c r="A131" s="1"/>
      <c r="B131" s="1">
        <v>827544</v>
      </c>
      <c r="C131" s="1" t="s">
        <v>487</v>
      </c>
      <c r="D131" s="1" t="s">
        <v>488</v>
      </c>
      <c r="E131" s="3" t="s">
        <v>489</v>
      </c>
      <c r="F131" s="1" t="s">
        <v>490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K131*222.43</f>
        <v>0</v>
      </c>
    </row>
    <row r="132" spans="1:12">
      <c r="A132" s="1"/>
      <c r="B132" s="1">
        <v>827545</v>
      </c>
      <c r="C132" s="1" t="s">
        <v>491</v>
      </c>
      <c r="D132" s="1">
        <v>8251</v>
      </c>
      <c r="E132" s="3" t="s">
        <v>492</v>
      </c>
      <c r="F132" s="1" t="s">
        <v>493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K132*343.50</f>
        <v>0</v>
      </c>
    </row>
    <row r="133" spans="1:12">
      <c r="A133" s="1"/>
      <c r="B133" s="1">
        <v>827546</v>
      </c>
      <c r="C133" s="1" t="s">
        <v>494</v>
      </c>
      <c r="D133" s="1" t="s">
        <v>495</v>
      </c>
      <c r="E133" s="3" t="s">
        <v>496</v>
      </c>
      <c r="F133" s="1" t="s">
        <v>497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K133*370.67</f>
        <v>0</v>
      </c>
    </row>
    <row r="134" spans="1:12">
      <c r="A134" s="1"/>
      <c r="B134" s="1">
        <v>827547</v>
      </c>
      <c r="C134" s="1" t="s">
        <v>498</v>
      </c>
      <c r="D134" s="1" t="s">
        <v>499</v>
      </c>
      <c r="E134" s="3" t="s">
        <v>500</v>
      </c>
      <c r="F134" s="1" t="s">
        <v>501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K134*409.99</f>
        <v>0</v>
      </c>
    </row>
    <row r="135" spans="1:12">
      <c r="A135" s="1"/>
      <c r="B135" s="1">
        <v>827548</v>
      </c>
      <c r="C135" s="1" t="s">
        <v>502</v>
      </c>
      <c r="D135" s="1" t="s">
        <v>503</v>
      </c>
      <c r="E135" s="3" t="s">
        <v>504</v>
      </c>
      <c r="F135" s="1" t="s">
        <v>505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K135*262.96</f>
        <v>0</v>
      </c>
    </row>
    <row r="136" spans="1:12">
      <c r="A136" s="1"/>
      <c r="B136" s="1">
        <v>827549</v>
      </c>
      <c r="C136" s="1" t="s">
        <v>506</v>
      </c>
      <c r="D136" s="1">
        <v>10008567</v>
      </c>
      <c r="E136" s="3" t="s">
        <v>507</v>
      </c>
      <c r="F136" s="1" t="s">
        <v>207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K136*0.00</f>
        <v>0</v>
      </c>
    </row>
    <row r="137" spans="1:12">
      <c r="A137" s="1"/>
      <c r="B137" s="1">
        <v>827550</v>
      </c>
      <c r="C137" s="1" t="s">
        <v>508</v>
      </c>
      <c r="D137" s="1" t="s">
        <v>509</v>
      </c>
      <c r="E137" s="3" t="s">
        <v>510</v>
      </c>
      <c r="F137" s="1" t="s">
        <v>511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K137*921.53</f>
        <v>0</v>
      </c>
    </row>
    <row r="138" spans="1:12">
      <c r="A138" s="1"/>
      <c r="B138" s="1">
        <v>827551</v>
      </c>
      <c r="C138" s="1" t="s">
        <v>512</v>
      </c>
      <c r="D138" s="1" t="s">
        <v>513</v>
      </c>
      <c r="E138" s="3" t="s">
        <v>514</v>
      </c>
      <c r="F138" s="1" t="s">
        <v>515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K138*671.54</f>
        <v>0</v>
      </c>
    </row>
    <row r="139" spans="1:12">
      <c r="A139" s="1"/>
      <c r="B139" s="1">
        <v>827552</v>
      </c>
      <c r="C139" s="1" t="s">
        <v>516</v>
      </c>
      <c r="D139" s="1" t="s">
        <v>517</v>
      </c>
      <c r="E139" s="3" t="s">
        <v>518</v>
      </c>
      <c r="F139" s="1" t="s">
        <v>519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K139*701.66</f>
        <v>0</v>
      </c>
    </row>
    <row r="140" spans="1:12">
      <c r="A140" s="1"/>
      <c r="B140" s="1">
        <v>827553</v>
      </c>
      <c r="C140" s="1" t="s">
        <v>520</v>
      </c>
      <c r="D140" s="1">
        <v>8277</v>
      </c>
      <c r="E140" s="3" t="s">
        <v>521</v>
      </c>
      <c r="F140" s="1" t="s">
        <v>522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K140*1100.51</f>
        <v>0</v>
      </c>
    </row>
    <row r="141" spans="1:12">
      <c r="A141" s="1"/>
      <c r="B141" s="1">
        <v>827554</v>
      </c>
      <c r="C141" s="1" t="s">
        <v>523</v>
      </c>
      <c r="D141" s="1">
        <v>8290</v>
      </c>
      <c r="E141" s="3" t="s">
        <v>524</v>
      </c>
      <c r="F141" s="1" t="s">
        <v>525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K141*1171.06</f>
        <v>0</v>
      </c>
    </row>
    <row r="142" spans="1:12">
      <c r="A142" s="1"/>
      <c r="B142" s="1">
        <v>827555</v>
      </c>
      <c r="C142" s="1" t="s">
        <v>526</v>
      </c>
      <c r="D142" s="1" t="s">
        <v>527</v>
      </c>
      <c r="E142" s="3" t="s">
        <v>528</v>
      </c>
      <c r="F142" s="1" t="s">
        <v>529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K142*1178.12</f>
        <v>0</v>
      </c>
    </row>
    <row r="143" spans="1:12">
      <c r="A143" s="1"/>
      <c r="B143" s="1">
        <v>827556</v>
      </c>
      <c r="C143" s="1" t="s">
        <v>530</v>
      </c>
      <c r="D143" s="1">
        <v>10008597</v>
      </c>
      <c r="E143" s="3" t="s">
        <v>531</v>
      </c>
      <c r="F143" s="1" t="s">
        <v>207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K143*0.00</f>
        <v>0</v>
      </c>
    </row>
    <row r="144" spans="1:12">
      <c r="A144" s="1"/>
      <c r="B144" s="1">
        <v>827557</v>
      </c>
      <c r="C144" s="1" t="s">
        <v>532</v>
      </c>
      <c r="D144" s="1" t="s">
        <v>533</v>
      </c>
      <c r="E144" s="3" t="s">
        <v>534</v>
      </c>
      <c r="F144" s="1" t="s">
        <v>535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K144*1791.87</f>
        <v>0</v>
      </c>
    </row>
    <row r="145" spans="1:12">
      <c r="A145" s="1"/>
      <c r="B145" s="1">
        <v>827558</v>
      </c>
      <c r="C145" s="1" t="s">
        <v>536</v>
      </c>
      <c r="D145" s="1" t="s">
        <v>537</v>
      </c>
      <c r="E145" s="3" t="s">
        <v>538</v>
      </c>
      <c r="F145" s="1" t="s">
        <v>539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K145*36.18</f>
        <v>0</v>
      </c>
    </row>
    <row r="146" spans="1:12">
      <c r="A146" s="1"/>
      <c r="B146" s="1">
        <v>827559</v>
      </c>
      <c r="C146" s="1" t="s">
        <v>540</v>
      </c>
      <c r="D146" s="1" t="s">
        <v>541</v>
      </c>
      <c r="E146" s="3" t="s">
        <v>542</v>
      </c>
      <c r="F146" s="1" t="s">
        <v>543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K146*41.53</f>
        <v>0</v>
      </c>
    </row>
    <row r="147" spans="1:12">
      <c r="A147" s="1"/>
      <c r="B147" s="1">
        <v>827560</v>
      </c>
      <c r="C147" s="1" t="s">
        <v>544</v>
      </c>
      <c r="D147" s="1" t="s">
        <v>545</v>
      </c>
      <c r="E147" s="3" t="s">
        <v>546</v>
      </c>
      <c r="F147" s="1" t="s">
        <v>547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K147*42.01</f>
        <v>0</v>
      </c>
    </row>
    <row r="148" spans="1:12">
      <c r="A148" s="1"/>
      <c r="B148" s="1">
        <v>827561</v>
      </c>
      <c r="C148" s="1" t="s">
        <v>548</v>
      </c>
      <c r="D148" s="1" t="s">
        <v>549</v>
      </c>
      <c r="E148" s="3" t="s">
        <v>550</v>
      </c>
      <c r="F148" s="1" t="s">
        <v>551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K148*58.95</f>
        <v>0</v>
      </c>
    </row>
    <row r="149" spans="1:12">
      <c r="A149" s="1"/>
      <c r="B149" s="1">
        <v>827562</v>
      </c>
      <c r="C149" s="1" t="s">
        <v>552</v>
      </c>
      <c r="D149" s="1" t="s">
        <v>553</v>
      </c>
      <c r="E149" s="3" t="s">
        <v>554</v>
      </c>
      <c r="F149" s="1" t="s">
        <v>555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K149*56.27</f>
        <v>0</v>
      </c>
    </row>
    <row r="150" spans="1:12">
      <c r="A150" s="1"/>
      <c r="B150" s="1">
        <v>827563</v>
      </c>
      <c r="C150" s="1" t="s">
        <v>556</v>
      </c>
      <c r="D150" s="1" t="s">
        <v>557</v>
      </c>
      <c r="E150" s="3" t="s">
        <v>558</v>
      </c>
      <c r="F150" s="1" t="s">
        <v>559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K150*54.93</f>
        <v>0</v>
      </c>
    </row>
    <row r="151" spans="1:12">
      <c r="A151" s="1"/>
      <c r="B151" s="1">
        <v>827564</v>
      </c>
      <c r="C151" s="1" t="s">
        <v>560</v>
      </c>
      <c r="D151" s="1" t="s">
        <v>561</v>
      </c>
      <c r="E151" s="3" t="s">
        <v>562</v>
      </c>
      <c r="F151" s="1" t="s">
        <v>563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K151*55.73</f>
        <v>0</v>
      </c>
    </row>
    <row r="152" spans="1:12">
      <c r="A152" s="1"/>
      <c r="B152" s="1">
        <v>827565</v>
      </c>
      <c r="C152" s="1" t="s">
        <v>564</v>
      </c>
      <c r="D152" s="1" t="s">
        <v>565</v>
      </c>
      <c r="E152" s="3" t="s">
        <v>566</v>
      </c>
      <c r="F152" s="1" t="s">
        <v>567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K152*87.54</f>
        <v>0</v>
      </c>
    </row>
    <row r="153" spans="1:12">
      <c r="A153" s="1"/>
      <c r="B153" s="1">
        <v>827566</v>
      </c>
      <c r="C153" s="1" t="s">
        <v>568</v>
      </c>
      <c r="D153" s="1">
        <v>8134</v>
      </c>
      <c r="E153" s="3" t="s">
        <v>569</v>
      </c>
      <c r="F153" s="1" t="s">
        <v>570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K153*92.66</f>
        <v>0</v>
      </c>
    </row>
    <row r="154" spans="1:12">
      <c r="A154" s="1"/>
      <c r="B154" s="1">
        <v>827567</v>
      </c>
      <c r="C154" s="1" t="s">
        <v>571</v>
      </c>
      <c r="D154" s="1" t="s">
        <v>572</v>
      </c>
      <c r="E154" s="3" t="s">
        <v>573</v>
      </c>
      <c r="F154" s="1" t="s">
        <v>574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K154*85.32</f>
        <v>0</v>
      </c>
    </row>
    <row r="155" spans="1:12">
      <c r="A155" s="1"/>
      <c r="B155" s="1">
        <v>827568</v>
      </c>
      <c r="C155" s="1" t="s">
        <v>575</v>
      </c>
      <c r="D155" s="1" t="s">
        <v>576</v>
      </c>
      <c r="E155" s="3" t="s">
        <v>577</v>
      </c>
      <c r="F155" s="1" t="s">
        <v>578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K155*138.61</f>
        <v>0</v>
      </c>
    </row>
    <row r="156" spans="1:12">
      <c r="A156" s="1"/>
      <c r="B156" s="1">
        <v>827569</v>
      </c>
      <c r="C156" s="1" t="s">
        <v>579</v>
      </c>
      <c r="D156" s="1" t="s">
        <v>580</v>
      </c>
      <c r="E156" s="3" t="s">
        <v>581</v>
      </c>
      <c r="F156" s="1" t="s">
        <v>582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K156*117.64</f>
        <v>0</v>
      </c>
    </row>
    <row r="157" spans="1:12">
      <c r="A157" s="1"/>
      <c r="B157" s="1">
        <v>827570</v>
      </c>
      <c r="C157" s="1" t="s">
        <v>583</v>
      </c>
      <c r="D157" s="1" t="s">
        <v>584</v>
      </c>
      <c r="E157" s="3" t="s">
        <v>585</v>
      </c>
      <c r="F157" s="1" t="s">
        <v>586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K157*102.44</f>
        <v>0</v>
      </c>
    </row>
    <row r="158" spans="1:12">
      <c r="A158" s="1"/>
      <c r="B158" s="1">
        <v>827571</v>
      </c>
      <c r="C158" s="1" t="s">
        <v>587</v>
      </c>
      <c r="D158" s="1" t="s">
        <v>588</v>
      </c>
      <c r="E158" s="3" t="s">
        <v>589</v>
      </c>
      <c r="F158" s="1" t="s">
        <v>590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K158*138.01</f>
        <v>0</v>
      </c>
    </row>
    <row r="159" spans="1:12">
      <c r="A159" s="1"/>
      <c r="B159" s="1">
        <v>827572</v>
      </c>
      <c r="C159" s="1" t="s">
        <v>591</v>
      </c>
      <c r="D159" s="1" t="s">
        <v>592</v>
      </c>
      <c r="E159" s="3" t="s">
        <v>593</v>
      </c>
      <c r="F159" s="1" t="s">
        <v>594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K159*226.61</f>
        <v>0</v>
      </c>
    </row>
    <row r="160" spans="1:12">
      <c r="A160" s="1"/>
      <c r="B160" s="1">
        <v>827573</v>
      </c>
      <c r="C160" s="1" t="s">
        <v>595</v>
      </c>
      <c r="D160" s="1" t="s">
        <v>596</v>
      </c>
      <c r="E160" s="3" t="s">
        <v>597</v>
      </c>
      <c r="F160" s="1" t="s">
        <v>598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K160*203.15</f>
        <v>0</v>
      </c>
    </row>
    <row r="161" spans="1:12">
      <c r="A161" s="1"/>
      <c r="B161" s="1">
        <v>827574</v>
      </c>
      <c r="C161" s="1" t="s">
        <v>599</v>
      </c>
      <c r="D161" s="1" t="s">
        <v>600</v>
      </c>
      <c r="E161" s="3" t="s">
        <v>601</v>
      </c>
      <c r="F161" s="1" t="s">
        <v>602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K161*387.78</f>
        <v>0</v>
      </c>
    </row>
    <row r="162" spans="1:12">
      <c r="A162" s="1"/>
      <c r="B162" s="1">
        <v>827575</v>
      </c>
      <c r="C162" s="1" t="s">
        <v>603</v>
      </c>
      <c r="D162" s="1">
        <v>8152</v>
      </c>
      <c r="E162" s="3" t="s">
        <v>604</v>
      </c>
      <c r="F162" s="1" t="s">
        <v>605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K162*303.55</f>
        <v>0</v>
      </c>
    </row>
    <row r="163" spans="1:12">
      <c r="A163" s="1"/>
      <c r="B163" s="1">
        <v>827576</v>
      </c>
      <c r="C163" s="1" t="s">
        <v>606</v>
      </c>
      <c r="D163" s="1" t="s">
        <v>607</v>
      </c>
      <c r="E163" s="3" t="s">
        <v>608</v>
      </c>
      <c r="F163" s="1" t="s">
        <v>609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K163*255.53</f>
        <v>0</v>
      </c>
    </row>
    <row r="164" spans="1:12">
      <c r="A164" s="1"/>
      <c r="B164" s="1">
        <v>827577</v>
      </c>
      <c r="C164" s="1" t="s">
        <v>610</v>
      </c>
      <c r="D164" s="1" t="s">
        <v>611</v>
      </c>
      <c r="E164" s="3" t="s">
        <v>612</v>
      </c>
      <c r="F164" s="1" t="s">
        <v>613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K164*539.56</f>
        <v>0</v>
      </c>
    </row>
    <row r="165" spans="1:12">
      <c r="A165" s="1"/>
      <c r="B165" s="1">
        <v>827578</v>
      </c>
      <c r="C165" s="1" t="s">
        <v>614</v>
      </c>
      <c r="D165" s="1" t="s">
        <v>615</v>
      </c>
      <c r="E165" s="3" t="s">
        <v>616</v>
      </c>
      <c r="F165" s="1" t="s">
        <v>617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K165*588.31</f>
        <v>0</v>
      </c>
    </row>
    <row r="166" spans="1:12">
      <c r="A166" s="1"/>
      <c r="B166" s="1">
        <v>827579</v>
      </c>
      <c r="C166" s="1" t="s">
        <v>618</v>
      </c>
      <c r="D166" s="1" t="s">
        <v>619</v>
      </c>
      <c r="E166" s="3" t="s">
        <v>620</v>
      </c>
      <c r="F166" s="1" t="s">
        <v>621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K166*616.09</f>
        <v>0</v>
      </c>
    </row>
    <row r="167" spans="1:12">
      <c r="A167" s="1"/>
      <c r="B167" s="1">
        <v>827580</v>
      </c>
      <c r="C167" s="1" t="s">
        <v>622</v>
      </c>
      <c r="D167" s="1" t="s">
        <v>623</v>
      </c>
      <c r="E167" s="3" t="s">
        <v>624</v>
      </c>
      <c r="F167" s="1" t="s">
        <v>625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K167*620.80</f>
        <v>0</v>
      </c>
    </row>
    <row r="168" spans="1:12">
      <c r="A168" s="1"/>
      <c r="B168" s="1">
        <v>827581</v>
      </c>
      <c r="C168" s="1" t="s">
        <v>626</v>
      </c>
      <c r="D168" s="1">
        <v>8177</v>
      </c>
      <c r="E168" s="3" t="s">
        <v>627</v>
      </c>
      <c r="F168" s="1" t="s">
        <v>522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K168*1100.51</f>
        <v>0</v>
      </c>
    </row>
    <row r="169" spans="1:12">
      <c r="A169" s="1"/>
      <c r="B169" s="1">
        <v>827582</v>
      </c>
      <c r="C169" s="1" t="s">
        <v>628</v>
      </c>
      <c r="D169" s="1">
        <v>8190</v>
      </c>
      <c r="E169" s="3" t="s">
        <v>629</v>
      </c>
      <c r="F169" s="1" t="s">
        <v>522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K169*1100.51</f>
        <v>0</v>
      </c>
    </row>
    <row r="170" spans="1:12">
      <c r="A170" s="1"/>
      <c r="B170" s="1">
        <v>827583</v>
      </c>
      <c r="C170" s="1" t="s">
        <v>630</v>
      </c>
      <c r="D170" s="1" t="s">
        <v>631</v>
      </c>
      <c r="E170" s="3" t="s">
        <v>632</v>
      </c>
      <c r="F170" s="1" t="s">
        <v>633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K170*1107.57</f>
        <v>0</v>
      </c>
    </row>
    <row r="171" spans="1:12">
      <c r="A171" s="1"/>
      <c r="B171" s="1">
        <v>827584</v>
      </c>
      <c r="C171" s="1" t="s">
        <v>634</v>
      </c>
      <c r="D171" s="1" t="s">
        <v>635</v>
      </c>
      <c r="E171" s="3" t="s">
        <v>636</v>
      </c>
      <c r="F171" s="1" t="s">
        <v>637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K171*2012.81</f>
        <v>0</v>
      </c>
    </row>
    <row r="172" spans="1:12">
      <c r="A172" s="1"/>
      <c r="B172" s="1">
        <v>827585</v>
      </c>
      <c r="C172" s="1" t="s">
        <v>638</v>
      </c>
      <c r="D172" s="1">
        <v>8193</v>
      </c>
      <c r="E172" s="3" t="s">
        <v>639</v>
      </c>
      <c r="F172" s="1" t="s">
        <v>640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K172*1749.54</f>
        <v>0</v>
      </c>
    </row>
    <row r="173" spans="1:12">
      <c r="A173" s="1"/>
      <c r="B173" s="1">
        <v>827586</v>
      </c>
      <c r="C173" s="1" t="s">
        <v>641</v>
      </c>
      <c r="D173" s="1" t="s">
        <v>642</v>
      </c>
      <c r="E173" s="3" t="s">
        <v>643</v>
      </c>
      <c r="F173" s="1" t="s">
        <v>644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K173*80.39</f>
        <v>0</v>
      </c>
    </row>
    <row r="174" spans="1:12">
      <c r="A174" s="1"/>
      <c r="B174" s="1">
        <v>827587</v>
      </c>
      <c r="C174" s="1" t="s">
        <v>645</v>
      </c>
      <c r="D174" s="1" t="s">
        <v>646</v>
      </c>
      <c r="E174" s="3" t="s">
        <v>647</v>
      </c>
      <c r="F174" s="1" t="s">
        <v>648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K174*117.46</f>
        <v>0</v>
      </c>
    </row>
    <row r="175" spans="1:12">
      <c r="A175" s="1"/>
      <c r="B175" s="1">
        <v>827588</v>
      </c>
      <c r="C175" s="1" t="s">
        <v>649</v>
      </c>
      <c r="D175" s="1" t="s">
        <v>650</v>
      </c>
      <c r="E175" s="3" t="s">
        <v>651</v>
      </c>
      <c r="F175" s="1" t="s">
        <v>652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K175*204.98</f>
        <v>0</v>
      </c>
    </row>
    <row r="176" spans="1:12">
      <c r="A176" s="1"/>
      <c r="B176" s="1">
        <v>827589</v>
      </c>
      <c r="C176" s="1" t="s">
        <v>653</v>
      </c>
      <c r="D176" s="1" t="s">
        <v>654</v>
      </c>
      <c r="E176" s="3" t="s">
        <v>655</v>
      </c>
      <c r="F176" s="1" t="s">
        <v>656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K176*199.76</f>
        <v>0</v>
      </c>
    </row>
    <row r="177" spans="1:12">
      <c r="A177" s="1"/>
      <c r="B177" s="1">
        <v>827590</v>
      </c>
      <c r="C177" s="1" t="s">
        <v>657</v>
      </c>
      <c r="D177" s="1" t="s">
        <v>658</v>
      </c>
      <c r="E177" s="3" t="s">
        <v>659</v>
      </c>
      <c r="F177" s="1" t="s">
        <v>660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K177*342.79</f>
        <v>0</v>
      </c>
    </row>
    <row r="178" spans="1:12">
      <c r="A178" s="1"/>
      <c r="B178" s="1">
        <v>827591</v>
      </c>
      <c r="C178" s="1" t="s">
        <v>661</v>
      </c>
      <c r="D178" s="1" t="s">
        <v>662</v>
      </c>
      <c r="E178" s="3" t="s">
        <v>663</v>
      </c>
      <c r="F178" s="1" t="s">
        <v>664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K178*529.94</f>
        <v>0</v>
      </c>
    </row>
    <row r="179" spans="1:12">
      <c r="A179" s="1"/>
      <c r="B179" s="1">
        <v>827592</v>
      </c>
      <c r="C179" s="1" t="s">
        <v>665</v>
      </c>
      <c r="D179" s="1" t="s">
        <v>666</v>
      </c>
      <c r="E179" s="3" t="s">
        <v>667</v>
      </c>
      <c r="F179" s="1" t="s">
        <v>668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K179*1208.45</f>
        <v>0</v>
      </c>
    </row>
    <row r="180" spans="1:12">
      <c r="A180" s="1"/>
      <c r="B180" s="1">
        <v>827593</v>
      </c>
      <c r="C180" s="1" t="s">
        <v>669</v>
      </c>
      <c r="D180" s="1" t="s">
        <v>670</v>
      </c>
      <c r="E180" s="3" t="s">
        <v>671</v>
      </c>
      <c r="F180" s="1" t="s">
        <v>672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K180*1689.01</f>
        <v>0</v>
      </c>
    </row>
    <row r="181" spans="1:12">
      <c r="A181" s="1"/>
      <c r="B181" s="1">
        <v>827594</v>
      </c>
      <c r="C181" s="1" t="s">
        <v>673</v>
      </c>
      <c r="D181" s="1" t="s">
        <v>674</v>
      </c>
      <c r="E181" s="3" t="s">
        <v>675</v>
      </c>
      <c r="F181" s="1" t="s">
        <v>676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K181*3012.03</f>
        <v>0</v>
      </c>
    </row>
    <row r="182" spans="1:12">
      <c r="A182" s="1"/>
      <c r="B182" s="1">
        <v>827595</v>
      </c>
      <c r="C182" s="1" t="s">
        <v>677</v>
      </c>
      <c r="D182" s="1" t="s">
        <v>678</v>
      </c>
      <c r="E182" s="3" t="s">
        <v>679</v>
      </c>
      <c r="F182" s="1" t="s">
        <v>680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K182*120.58</f>
        <v>0</v>
      </c>
    </row>
    <row r="183" spans="1:12">
      <c r="A183" s="1"/>
      <c r="B183" s="1">
        <v>827596</v>
      </c>
      <c r="C183" s="1" t="s">
        <v>681</v>
      </c>
      <c r="D183" s="1" t="s">
        <v>682</v>
      </c>
      <c r="E183" s="3" t="s">
        <v>683</v>
      </c>
      <c r="F183" s="1" t="s">
        <v>684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K183*164.79</f>
        <v>0</v>
      </c>
    </row>
    <row r="184" spans="1:12">
      <c r="A184" s="1"/>
      <c r="B184" s="1">
        <v>827597</v>
      </c>
      <c r="C184" s="1" t="s">
        <v>685</v>
      </c>
      <c r="D184" s="1" t="s">
        <v>686</v>
      </c>
      <c r="E184" s="3" t="s">
        <v>687</v>
      </c>
      <c r="F184" s="1" t="s">
        <v>688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K184*174.17</f>
        <v>0</v>
      </c>
    </row>
    <row r="185" spans="1:12">
      <c r="A185" s="1"/>
      <c r="B185" s="1">
        <v>827598</v>
      </c>
      <c r="C185" s="1" t="s">
        <v>689</v>
      </c>
      <c r="D185" s="1" t="s">
        <v>690</v>
      </c>
      <c r="E185" s="3" t="s">
        <v>691</v>
      </c>
      <c r="F185" s="1" t="s">
        <v>692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K185*270.92</f>
        <v>0</v>
      </c>
    </row>
    <row r="186" spans="1:12">
      <c r="A186" s="1"/>
      <c r="B186" s="1">
        <v>827599</v>
      </c>
      <c r="C186" s="1" t="s">
        <v>693</v>
      </c>
      <c r="D186" s="1" t="s">
        <v>694</v>
      </c>
      <c r="E186" s="3" t="s">
        <v>695</v>
      </c>
      <c r="F186" s="1" t="s">
        <v>696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K186*170.64</f>
        <v>0</v>
      </c>
    </row>
    <row r="187" spans="1:12">
      <c r="A187" s="1"/>
      <c r="B187" s="1">
        <v>827600</v>
      </c>
      <c r="C187" s="1" t="s">
        <v>697</v>
      </c>
      <c r="D187" s="1">
        <v>9041</v>
      </c>
      <c r="E187" s="3" t="s">
        <v>698</v>
      </c>
      <c r="F187" s="1" t="s">
        <v>699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K187*170.51</f>
        <v>0</v>
      </c>
    </row>
    <row r="188" spans="1:12">
      <c r="A188" s="1"/>
      <c r="B188" s="1">
        <v>827601</v>
      </c>
      <c r="C188" s="1" t="s">
        <v>700</v>
      </c>
      <c r="D188" s="1" t="s">
        <v>701</v>
      </c>
      <c r="E188" s="3" t="s">
        <v>702</v>
      </c>
      <c r="F188" s="1" t="s">
        <v>703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K188*418.51</f>
        <v>0</v>
      </c>
    </row>
    <row r="189" spans="1:12">
      <c r="A189" s="1"/>
      <c r="B189" s="1">
        <v>827602</v>
      </c>
      <c r="C189" s="1" t="s">
        <v>704</v>
      </c>
      <c r="D189" s="1" t="s">
        <v>705</v>
      </c>
      <c r="E189" s="3" t="s">
        <v>706</v>
      </c>
      <c r="F189" s="1" t="s">
        <v>707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K189*396.58</f>
        <v>0</v>
      </c>
    </row>
    <row r="190" spans="1:12">
      <c r="A190" s="1"/>
      <c r="B190" s="1">
        <v>827603</v>
      </c>
      <c r="C190" s="1" t="s">
        <v>708</v>
      </c>
      <c r="D190" s="1" t="s">
        <v>709</v>
      </c>
      <c r="E190" s="3" t="s">
        <v>710</v>
      </c>
      <c r="F190" s="1" t="s">
        <v>711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K190*314.87</f>
        <v>0</v>
      </c>
    </row>
    <row r="191" spans="1:12">
      <c r="A191" s="1"/>
      <c r="B191" s="1">
        <v>827604</v>
      </c>
      <c r="C191" s="1" t="s">
        <v>712</v>
      </c>
      <c r="D191" s="1">
        <v>9062</v>
      </c>
      <c r="E191" s="3" t="s">
        <v>713</v>
      </c>
      <c r="F191" s="1" t="s">
        <v>714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K191*631.61</f>
        <v>0</v>
      </c>
    </row>
    <row r="192" spans="1:12">
      <c r="A192" s="1"/>
      <c r="B192" s="1">
        <v>827605</v>
      </c>
      <c r="C192" s="1" t="s">
        <v>715</v>
      </c>
      <c r="D192" s="1">
        <v>9063</v>
      </c>
      <c r="E192" s="3" t="s">
        <v>716</v>
      </c>
      <c r="F192" s="1" t="s">
        <v>717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K192*425.27</f>
        <v>0</v>
      </c>
    </row>
    <row r="193" spans="1:12">
      <c r="A193" s="1"/>
      <c r="B193" s="1">
        <v>827606</v>
      </c>
      <c r="C193" s="1" t="s">
        <v>718</v>
      </c>
      <c r="D193" s="1" t="s">
        <v>719</v>
      </c>
      <c r="E193" s="3" t="s">
        <v>720</v>
      </c>
      <c r="F193" s="1" t="s">
        <v>721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K193*771.28</f>
        <v>0</v>
      </c>
    </row>
    <row r="194" spans="1:12">
      <c r="A194" s="1"/>
      <c r="B194" s="1">
        <v>827607</v>
      </c>
      <c r="C194" s="1" t="s">
        <v>722</v>
      </c>
      <c r="D194" s="1" t="s">
        <v>723</v>
      </c>
      <c r="E194" s="3" t="s">
        <v>724</v>
      </c>
      <c r="F194" s="1" t="s">
        <v>725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K194*547.63</f>
        <v>0</v>
      </c>
    </row>
    <row r="195" spans="1:12">
      <c r="A195" s="1"/>
      <c r="B195" s="1">
        <v>827608</v>
      </c>
      <c r="C195" s="1" t="s">
        <v>726</v>
      </c>
      <c r="D195" s="1" t="s">
        <v>727</v>
      </c>
      <c r="E195" s="3" t="s">
        <v>728</v>
      </c>
      <c r="F195" s="1" t="s">
        <v>729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K195*1255.72</f>
        <v>0</v>
      </c>
    </row>
    <row r="196" spans="1:12">
      <c r="A196" s="1"/>
      <c r="B196" s="1">
        <v>827609</v>
      </c>
      <c r="C196" s="1" t="s">
        <v>730</v>
      </c>
      <c r="D196" s="1" t="s">
        <v>731</v>
      </c>
      <c r="E196" s="3" t="s">
        <v>732</v>
      </c>
      <c r="F196" s="1" t="s">
        <v>733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K196*1345.71</f>
        <v>0</v>
      </c>
    </row>
    <row r="197" spans="1:12">
      <c r="A197" s="1"/>
      <c r="B197" s="1">
        <v>827610</v>
      </c>
      <c r="C197" s="1" t="s">
        <v>734</v>
      </c>
      <c r="D197" s="1" t="s">
        <v>735</v>
      </c>
      <c r="E197" s="3" t="s">
        <v>736</v>
      </c>
      <c r="F197" s="1" t="s">
        <v>737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K197*2072.39</f>
        <v>0</v>
      </c>
    </row>
    <row r="198" spans="1:12">
      <c r="A198" s="1"/>
      <c r="B198" s="1">
        <v>827611</v>
      </c>
      <c r="C198" s="1" t="s">
        <v>738</v>
      </c>
      <c r="D198" s="1" t="s">
        <v>739</v>
      </c>
      <c r="E198" s="3" t="s">
        <v>740</v>
      </c>
      <c r="F198" s="1" t="s">
        <v>741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K198*2384.46</f>
        <v>0</v>
      </c>
    </row>
    <row r="199" spans="1:12">
      <c r="A199" s="1"/>
      <c r="B199" s="1">
        <v>827612</v>
      </c>
      <c r="C199" s="1" t="s">
        <v>742</v>
      </c>
      <c r="D199" s="1">
        <v>9092</v>
      </c>
      <c r="E199" s="3" t="s">
        <v>743</v>
      </c>
      <c r="F199" s="1" t="s">
        <v>744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K199*3213.43</f>
        <v>0</v>
      </c>
    </row>
    <row r="200" spans="1:12">
      <c r="A200" s="1"/>
      <c r="B200" s="1">
        <v>827613</v>
      </c>
      <c r="C200" s="1" t="s">
        <v>745</v>
      </c>
      <c r="D200" s="1" t="s">
        <v>746</v>
      </c>
      <c r="E200" s="3" t="s">
        <v>747</v>
      </c>
      <c r="F200" s="1" t="s">
        <v>748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K200*3372.10</f>
        <v>0</v>
      </c>
    </row>
    <row r="201" spans="1:12">
      <c r="A201" s="1"/>
      <c r="B201" s="1">
        <v>827614</v>
      </c>
      <c r="C201" s="1" t="s">
        <v>749</v>
      </c>
      <c r="D201" s="1" t="s">
        <v>750</v>
      </c>
      <c r="E201" s="3" t="s">
        <v>751</v>
      </c>
      <c r="F201" s="1" t="s">
        <v>644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K201*80.39</f>
        <v>0</v>
      </c>
    </row>
    <row r="202" spans="1:12">
      <c r="A202" s="1"/>
      <c r="B202" s="1">
        <v>827615</v>
      </c>
      <c r="C202" s="1" t="s">
        <v>752</v>
      </c>
      <c r="D202" s="1" t="s">
        <v>753</v>
      </c>
      <c r="E202" s="3" t="s">
        <v>754</v>
      </c>
      <c r="F202" s="1" t="s">
        <v>755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K202*85.47</f>
        <v>0</v>
      </c>
    </row>
    <row r="203" spans="1:12">
      <c r="A203" s="1"/>
      <c r="B203" s="1">
        <v>827616</v>
      </c>
      <c r="C203" s="1" t="s">
        <v>756</v>
      </c>
      <c r="D203" s="1" t="s">
        <v>757</v>
      </c>
      <c r="E203" s="3" t="s">
        <v>758</v>
      </c>
      <c r="F203" s="1" t="s">
        <v>759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K203*74.59</f>
        <v>0</v>
      </c>
    </row>
    <row r="204" spans="1:12">
      <c r="A204" s="1"/>
      <c r="B204" s="1">
        <v>827617</v>
      </c>
      <c r="C204" s="1" t="s">
        <v>760</v>
      </c>
      <c r="D204" s="1" t="s">
        <v>761</v>
      </c>
      <c r="E204" s="3" t="s">
        <v>762</v>
      </c>
      <c r="F204" s="1" t="s">
        <v>763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K204*97.80</f>
        <v>0</v>
      </c>
    </row>
    <row r="205" spans="1:12">
      <c r="A205" s="1"/>
      <c r="B205" s="1">
        <v>827618</v>
      </c>
      <c r="C205" s="1" t="s">
        <v>764</v>
      </c>
      <c r="D205" s="1" t="s">
        <v>765</v>
      </c>
      <c r="E205" s="3" t="s">
        <v>766</v>
      </c>
      <c r="F205" s="1" t="s">
        <v>767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K205*73.73</f>
        <v>0</v>
      </c>
    </row>
    <row r="206" spans="1:12">
      <c r="A206" s="1"/>
      <c r="B206" s="1">
        <v>827619</v>
      </c>
      <c r="C206" s="1" t="s">
        <v>768</v>
      </c>
      <c r="D206" s="1" t="s">
        <v>769</v>
      </c>
      <c r="E206" s="3" t="s">
        <v>770</v>
      </c>
      <c r="F206" s="1" t="s">
        <v>771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K206*100.48</f>
        <v>0</v>
      </c>
    </row>
    <row r="207" spans="1:12">
      <c r="A207" s="1"/>
      <c r="B207" s="1">
        <v>827620</v>
      </c>
      <c r="C207" s="1" t="s">
        <v>772</v>
      </c>
      <c r="D207" s="1" t="s">
        <v>773</v>
      </c>
      <c r="E207" s="3" t="s">
        <v>774</v>
      </c>
      <c r="F207" s="1" t="s">
        <v>775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K207*151.40</f>
        <v>0</v>
      </c>
    </row>
    <row r="208" spans="1:12">
      <c r="A208" s="1"/>
      <c r="B208" s="1">
        <v>827621</v>
      </c>
      <c r="C208" s="1" t="s">
        <v>776</v>
      </c>
      <c r="D208" s="1" t="s">
        <v>777</v>
      </c>
      <c r="E208" s="3" t="s">
        <v>778</v>
      </c>
      <c r="F208" s="1" t="s">
        <v>775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K208*151.40</f>
        <v>0</v>
      </c>
    </row>
    <row r="209" spans="1:12">
      <c r="A209" s="1"/>
      <c r="B209" s="1">
        <v>827622</v>
      </c>
      <c r="C209" s="1" t="s">
        <v>779</v>
      </c>
      <c r="D209" s="1" t="s">
        <v>780</v>
      </c>
      <c r="E209" s="3" t="s">
        <v>781</v>
      </c>
      <c r="F209" s="1" t="s">
        <v>775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K209*151.40</f>
        <v>0</v>
      </c>
    </row>
    <row r="210" spans="1:12">
      <c r="A210" s="1"/>
      <c r="B210" s="1">
        <v>827623</v>
      </c>
      <c r="C210" s="1" t="s">
        <v>782</v>
      </c>
      <c r="D210" s="1">
        <v>10008334</v>
      </c>
      <c r="E210" s="3" t="s">
        <v>783</v>
      </c>
      <c r="F210" s="1" t="s">
        <v>784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K210*116.53</f>
        <v>0</v>
      </c>
    </row>
    <row r="211" spans="1:12">
      <c r="A211" s="1"/>
      <c r="B211" s="1">
        <v>827624</v>
      </c>
      <c r="C211" s="1" t="s">
        <v>785</v>
      </c>
      <c r="D211" s="1" t="s">
        <v>786</v>
      </c>
      <c r="E211" s="3" t="s">
        <v>787</v>
      </c>
      <c r="F211" s="1" t="s">
        <v>788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K211*258.75</f>
        <v>0</v>
      </c>
    </row>
    <row r="212" spans="1:12">
      <c r="A212" s="1"/>
      <c r="B212" s="1">
        <v>827625</v>
      </c>
      <c r="C212" s="1" t="s">
        <v>789</v>
      </c>
      <c r="D212" s="1" t="s">
        <v>790</v>
      </c>
      <c r="E212" s="3" t="s">
        <v>791</v>
      </c>
      <c r="F212" s="1" t="s">
        <v>792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K212*150.98</f>
        <v>0</v>
      </c>
    </row>
    <row r="213" spans="1:12">
      <c r="A213" s="1"/>
      <c r="B213" s="1">
        <v>827626</v>
      </c>
      <c r="C213" s="1" t="s">
        <v>793</v>
      </c>
      <c r="D213" s="1" t="s">
        <v>794</v>
      </c>
      <c r="E213" s="3" t="s">
        <v>795</v>
      </c>
      <c r="F213" s="1" t="s">
        <v>796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K213*161.78</f>
        <v>0</v>
      </c>
    </row>
    <row r="214" spans="1:12">
      <c r="A214" s="1"/>
      <c r="B214" s="1">
        <v>827627</v>
      </c>
      <c r="C214" s="1" t="s">
        <v>797</v>
      </c>
      <c r="D214" s="1">
        <v>7140</v>
      </c>
      <c r="E214" s="3" t="s">
        <v>798</v>
      </c>
      <c r="F214" s="1" t="s">
        <v>799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K214*285.29</f>
        <v>0</v>
      </c>
    </row>
    <row r="215" spans="1:12">
      <c r="A215" s="1"/>
      <c r="B215" s="1">
        <v>827628</v>
      </c>
      <c r="C215" s="1" t="s">
        <v>800</v>
      </c>
      <c r="D215" s="1">
        <v>7151</v>
      </c>
      <c r="E215" s="3" t="s">
        <v>801</v>
      </c>
      <c r="F215" s="1" t="s">
        <v>802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K215*390.25</f>
        <v>0</v>
      </c>
    </row>
    <row r="216" spans="1:12">
      <c r="A216" s="1"/>
      <c r="B216" s="1">
        <v>827629</v>
      </c>
      <c r="C216" s="1" t="s">
        <v>803</v>
      </c>
      <c r="D216" s="1">
        <v>7163</v>
      </c>
      <c r="E216" s="3" t="s">
        <v>804</v>
      </c>
      <c r="F216" s="1" t="s">
        <v>805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K216*257.18</f>
        <v>0</v>
      </c>
    </row>
    <row r="217" spans="1:12">
      <c r="A217" s="1"/>
      <c r="B217" s="1">
        <v>827630</v>
      </c>
      <c r="C217" s="1" t="s">
        <v>806</v>
      </c>
      <c r="D217" s="1" t="s">
        <v>807</v>
      </c>
      <c r="E217" s="3" t="s">
        <v>808</v>
      </c>
      <c r="F217" s="1" t="s">
        <v>809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K217*282.02</f>
        <v>0</v>
      </c>
    </row>
    <row r="218" spans="1:12">
      <c r="A218" s="1"/>
      <c r="B218" s="1">
        <v>827631</v>
      </c>
      <c r="C218" s="1" t="s">
        <v>810</v>
      </c>
      <c r="D218" s="1" t="s">
        <v>811</v>
      </c>
      <c r="E218" s="3" t="s">
        <v>812</v>
      </c>
      <c r="F218" s="1" t="s">
        <v>813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K218*270.22</f>
        <v>0</v>
      </c>
    </row>
    <row r="219" spans="1:12">
      <c r="A219" s="1"/>
      <c r="B219" s="1">
        <v>827632</v>
      </c>
      <c r="C219" s="1" t="s">
        <v>814</v>
      </c>
      <c r="D219" s="1" t="s">
        <v>815</v>
      </c>
      <c r="E219" s="3" t="s">
        <v>816</v>
      </c>
      <c r="F219" s="1" t="s">
        <v>817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K219*440.59</f>
        <v>0</v>
      </c>
    </row>
    <row r="220" spans="1:12">
      <c r="A220" s="1"/>
      <c r="B220" s="1">
        <v>827633</v>
      </c>
      <c r="C220" s="1" t="s">
        <v>818</v>
      </c>
      <c r="D220" s="1">
        <v>10008356</v>
      </c>
      <c r="E220" s="3" t="s">
        <v>819</v>
      </c>
      <c r="F220" s="1" t="s">
        <v>207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K220*0.00</f>
        <v>0</v>
      </c>
    </row>
    <row r="221" spans="1:12">
      <c r="A221" s="1"/>
      <c r="B221" s="1">
        <v>827634</v>
      </c>
      <c r="C221" s="1" t="s">
        <v>820</v>
      </c>
      <c r="D221" s="1">
        <v>7165</v>
      </c>
      <c r="E221" s="3" t="s">
        <v>821</v>
      </c>
      <c r="F221" s="1" t="s">
        <v>822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K221*524.83</f>
        <v>0</v>
      </c>
    </row>
    <row r="222" spans="1:12">
      <c r="A222" s="1"/>
      <c r="B222" s="1">
        <v>827635</v>
      </c>
      <c r="C222" s="1" t="s">
        <v>823</v>
      </c>
      <c r="D222" s="1">
        <v>7166</v>
      </c>
      <c r="E222" s="3" t="s">
        <v>824</v>
      </c>
      <c r="F222" s="1" t="s">
        <v>825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K222*578.65</f>
        <v>0</v>
      </c>
    </row>
    <row r="223" spans="1:12">
      <c r="A223" s="1"/>
      <c r="B223" s="1">
        <v>827636</v>
      </c>
      <c r="C223" s="1" t="s">
        <v>826</v>
      </c>
      <c r="D223" s="1">
        <v>7175</v>
      </c>
      <c r="E223" s="3" t="s">
        <v>827</v>
      </c>
      <c r="F223" s="1" t="s">
        <v>828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K223*457.63</f>
        <v>0</v>
      </c>
    </row>
    <row r="224" spans="1:12">
      <c r="A224" s="1"/>
      <c r="B224" s="1">
        <v>827637</v>
      </c>
      <c r="C224" s="1" t="s">
        <v>829</v>
      </c>
      <c r="D224" s="1" t="s">
        <v>830</v>
      </c>
      <c r="E224" s="3" t="s">
        <v>831</v>
      </c>
      <c r="F224" s="1" t="s">
        <v>832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K224*623.85</f>
        <v>0</v>
      </c>
    </row>
    <row r="225" spans="1:12">
      <c r="A225" s="1"/>
      <c r="B225" s="1">
        <v>827638</v>
      </c>
      <c r="C225" s="1" t="s">
        <v>833</v>
      </c>
      <c r="D225" s="1">
        <v>10008367</v>
      </c>
      <c r="E225" s="3" t="s">
        <v>834</v>
      </c>
      <c r="F225" s="1" t="s">
        <v>207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K225*0.00</f>
        <v>0</v>
      </c>
    </row>
    <row r="226" spans="1:12">
      <c r="A226" s="1"/>
      <c r="B226" s="1">
        <v>827639</v>
      </c>
      <c r="C226" s="1" t="s">
        <v>835</v>
      </c>
      <c r="D226" s="1" t="s">
        <v>836</v>
      </c>
      <c r="E226" s="3" t="s">
        <v>837</v>
      </c>
      <c r="F226" s="1" t="s">
        <v>838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K226*1229.97</f>
        <v>0</v>
      </c>
    </row>
    <row r="227" spans="1:12">
      <c r="A227" s="1"/>
      <c r="B227" s="1">
        <v>827640</v>
      </c>
      <c r="C227" s="1" t="s">
        <v>839</v>
      </c>
      <c r="D227" s="1" t="s">
        <v>840</v>
      </c>
      <c r="E227" s="3" t="s">
        <v>841</v>
      </c>
      <c r="F227" s="1" t="s">
        <v>838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K227*1229.97</f>
        <v>0</v>
      </c>
    </row>
    <row r="228" spans="1:12">
      <c r="A228" s="1"/>
      <c r="B228" s="1">
        <v>827641</v>
      </c>
      <c r="C228" s="1" t="s">
        <v>842</v>
      </c>
      <c r="D228" s="1">
        <v>10008376</v>
      </c>
      <c r="E228" s="3" t="s">
        <v>843</v>
      </c>
      <c r="F228" s="1" t="s">
        <v>207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K228*0.00</f>
        <v>0</v>
      </c>
    </row>
    <row r="229" spans="1:12">
      <c r="A229" s="1"/>
      <c r="B229" s="1">
        <v>827642</v>
      </c>
      <c r="C229" s="1" t="s">
        <v>844</v>
      </c>
      <c r="D229" s="1">
        <v>10008378</v>
      </c>
      <c r="E229" s="3" t="s">
        <v>845</v>
      </c>
      <c r="F229" s="1" t="s">
        <v>207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K229*0.00</f>
        <v>0</v>
      </c>
    </row>
    <row r="230" spans="1:12">
      <c r="A230" s="1"/>
      <c r="B230" s="1">
        <v>827643</v>
      </c>
      <c r="C230" s="1" t="s">
        <v>846</v>
      </c>
      <c r="D230" s="1" t="s">
        <v>847</v>
      </c>
      <c r="E230" s="3" t="s">
        <v>848</v>
      </c>
      <c r="F230" s="1" t="s">
        <v>849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K230*1706.44</f>
        <v>0</v>
      </c>
    </row>
    <row r="231" spans="1:12">
      <c r="A231" s="1"/>
      <c r="B231" s="1">
        <v>827644</v>
      </c>
      <c r="C231" s="1" t="s">
        <v>850</v>
      </c>
      <c r="D231" s="1" t="s">
        <v>851</v>
      </c>
      <c r="E231" s="3" t="s">
        <v>852</v>
      </c>
      <c r="F231" s="1" t="s">
        <v>640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K231*1749.54</f>
        <v>0</v>
      </c>
    </row>
    <row r="232" spans="1:12">
      <c r="A232" s="1"/>
      <c r="B232" s="1">
        <v>827645</v>
      </c>
      <c r="C232" s="1" t="s">
        <v>853</v>
      </c>
      <c r="D232" s="1">
        <v>10008389</v>
      </c>
      <c r="E232" s="3" t="s">
        <v>854</v>
      </c>
      <c r="F232" s="1" t="s">
        <v>207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K232*0.00</f>
        <v>0</v>
      </c>
    </row>
    <row r="233" spans="1:12">
      <c r="A233" s="1"/>
      <c r="B233" s="1">
        <v>827646</v>
      </c>
      <c r="C233" s="1" t="s">
        <v>855</v>
      </c>
      <c r="D233" s="1">
        <v>10008396</v>
      </c>
      <c r="E233" s="3" t="s">
        <v>856</v>
      </c>
      <c r="F233" s="1" t="s">
        <v>207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K233*0.00</f>
        <v>0</v>
      </c>
    </row>
    <row r="234" spans="1:12">
      <c r="A234" s="1"/>
      <c r="B234" s="1">
        <v>827647</v>
      </c>
      <c r="C234" s="1" t="s">
        <v>857</v>
      </c>
      <c r="D234" s="1" t="s">
        <v>858</v>
      </c>
      <c r="E234" s="3" t="s">
        <v>859</v>
      </c>
      <c r="F234" s="1" t="s">
        <v>860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K234*2504.26</f>
        <v>0</v>
      </c>
    </row>
    <row r="235" spans="1:12">
      <c r="A235" s="1"/>
      <c r="B235" s="1">
        <v>827648</v>
      </c>
      <c r="C235" s="1" t="s">
        <v>861</v>
      </c>
      <c r="D235" s="1">
        <v>7198</v>
      </c>
      <c r="E235" s="3" t="s">
        <v>862</v>
      </c>
      <c r="F235" s="1" t="s">
        <v>863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K235*2537.50</f>
        <v>0</v>
      </c>
    </row>
    <row r="236" spans="1:12">
      <c r="A236" s="1"/>
      <c r="B236" s="1">
        <v>827649</v>
      </c>
      <c r="C236" s="1" t="s">
        <v>864</v>
      </c>
      <c r="D236" s="1" t="s">
        <v>865</v>
      </c>
      <c r="E236" s="3" t="s">
        <v>866</v>
      </c>
      <c r="F236" s="1" t="s">
        <v>867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K236*301.07</f>
        <v>0</v>
      </c>
    </row>
    <row r="237" spans="1:12">
      <c r="A237" s="1"/>
      <c r="B237" s="1">
        <v>827650</v>
      </c>
      <c r="C237" s="1" t="s">
        <v>868</v>
      </c>
      <c r="D237" s="1" t="s">
        <v>869</v>
      </c>
      <c r="E237" s="3" t="s">
        <v>870</v>
      </c>
      <c r="F237" s="1" t="s">
        <v>871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K237*503.48</f>
        <v>0</v>
      </c>
    </row>
    <row r="238" spans="1:12">
      <c r="A238" s="1"/>
      <c r="B238" s="1">
        <v>827651</v>
      </c>
      <c r="C238" s="1" t="s">
        <v>872</v>
      </c>
      <c r="D238" s="1" t="s">
        <v>873</v>
      </c>
      <c r="E238" s="3" t="s">
        <v>874</v>
      </c>
      <c r="F238" s="1" t="s">
        <v>875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K238*70.74</f>
        <v>0</v>
      </c>
    </row>
    <row r="239" spans="1:12">
      <c r="A239" s="1"/>
      <c r="B239" s="1">
        <v>827652</v>
      </c>
      <c r="C239" s="1" t="s">
        <v>876</v>
      </c>
      <c r="D239" s="1" t="s">
        <v>877</v>
      </c>
      <c r="E239" s="3" t="s">
        <v>878</v>
      </c>
      <c r="F239" s="1" t="s">
        <v>879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K239*89.77</f>
        <v>0</v>
      </c>
    </row>
    <row r="240" spans="1:12">
      <c r="A240" s="1"/>
      <c r="B240" s="1">
        <v>827653</v>
      </c>
      <c r="C240" s="1" t="s">
        <v>880</v>
      </c>
      <c r="D240" s="1" t="s">
        <v>881</v>
      </c>
      <c r="E240" s="3" t="s">
        <v>882</v>
      </c>
      <c r="F240" s="1" t="s">
        <v>883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K240*93.79</f>
        <v>0</v>
      </c>
    </row>
    <row r="241" spans="1:12">
      <c r="A241" s="1"/>
      <c r="B241" s="1">
        <v>827654</v>
      </c>
      <c r="C241" s="1" t="s">
        <v>884</v>
      </c>
      <c r="D241" s="1" t="s">
        <v>885</v>
      </c>
      <c r="E241" s="3" t="s">
        <v>886</v>
      </c>
      <c r="F241" s="1" t="s">
        <v>879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K241*89.77</f>
        <v>0</v>
      </c>
    </row>
    <row r="242" spans="1:12">
      <c r="A242" s="1"/>
      <c r="B242" s="1">
        <v>827655</v>
      </c>
      <c r="C242" s="1" t="s">
        <v>887</v>
      </c>
      <c r="D242" s="1" t="s">
        <v>888</v>
      </c>
      <c r="E242" s="3" t="s">
        <v>889</v>
      </c>
      <c r="F242" s="1" t="s">
        <v>890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K242*174.87</f>
        <v>0</v>
      </c>
    </row>
    <row r="243" spans="1:12">
      <c r="A243" s="1"/>
      <c r="B243" s="1">
        <v>827656</v>
      </c>
      <c r="C243" s="1" t="s">
        <v>891</v>
      </c>
      <c r="D243" s="1" t="s">
        <v>892</v>
      </c>
      <c r="E243" s="3" t="s">
        <v>893</v>
      </c>
      <c r="F243" s="1" t="s">
        <v>894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K243*130.70</f>
        <v>0</v>
      </c>
    </row>
    <row r="244" spans="1:12">
      <c r="A244" s="1"/>
      <c r="B244" s="1">
        <v>827657</v>
      </c>
      <c r="C244" s="1" t="s">
        <v>895</v>
      </c>
      <c r="D244" s="1" t="s">
        <v>896</v>
      </c>
      <c r="E244" s="3" t="s">
        <v>897</v>
      </c>
      <c r="F244" s="1" t="s">
        <v>898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K244*155.42</f>
        <v>0</v>
      </c>
    </row>
    <row r="245" spans="1:12">
      <c r="A245" s="1"/>
      <c r="B245" s="1">
        <v>827658</v>
      </c>
      <c r="C245" s="1" t="s">
        <v>899</v>
      </c>
      <c r="D245" s="1" t="s">
        <v>900</v>
      </c>
      <c r="E245" s="3" t="s">
        <v>901</v>
      </c>
      <c r="F245" s="1" t="s">
        <v>902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K245*151.24</f>
        <v>0</v>
      </c>
    </row>
    <row r="246" spans="1:12">
      <c r="A246" s="1"/>
      <c r="B246" s="1">
        <v>827659</v>
      </c>
      <c r="C246" s="1" t="s">
        <v>903</v>
      </c>
      <c r="D246" s="1" t="s">
        <v>904</v>
      </c>
      <c r="E246" s="3" t="s">
        <v>905</v>
      </c>
      <c r="F246" s="1" t="s">
        <v>906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K246*232.81</f>
        <v>0</v>
      </c>
    </row>
    <row r="247" spans="1:12">
      <c r="A247" s="1"/>
      <c r="B247" s="1">
        <v>827660</v>
      </c>
      <c r="C247" s="1" t="s">
        <v>907</v>
      </c>
      <c r="D247" s="1" t="s">
        <v>908</v>
      </c>
      <c r="E247" s="3" t="s">
        <v>909</v>
      </c>
      <c r="F247" s="1" t="s">
        <v>910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K247*142.56</f>
        <v>0</v>
      </c>
    </row>
    <row r="248" spans="1:12">
      <c r="A248" s="1"/>
      <c r="B248" s="1">
        <v>827661</v>
      </c>
      <c r="C248" s="1" t="s">
        <v>911</v>
      </c>
      <c r="D248" s="1" t="s">
        <v>912</v>
      </c>
      <c r="E248" s="3" t="s">
        <v>913</v>
      </c>
      <c r="F248" s="1" t="s">
        <v>914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K248*140.76</f>
        <v>0</v>
      </c>
    </row>
    <row r="249" spans="1:12">
      <c r="A249" s="1"/>
      <c r="B249" s="1">
        <v>827662</v>
      </c>
      <c r="C249" s="1" t="s">
        <v>915</v>
      </c>
      <c r="D249" s="1">
        <v>7050</v>
      </c>
      <c r="E249" s="3" t="s">
        <v>916</v>
      </c>
      <c r="F249" s="1" t="s">
        <v>917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K249*260.50</f>
        <v>0</v>
      </c>
    </row>
    <row r="250" spans="1:12">
      <c r="A250" s="1"/>
      <c r="B250" s="1">
        <v>827663</v>
      </c>
      <c r="C250" s="1" t="s">
        <v>918</v>
      </c>
      <c r="D250" s="1" t="s">
        <v>919</v>
      </c>
      <c r="E250" s="3" t="s">
        <v>920</v>
      </c>
      <c r="F250" s="1" t="s">
        <v>921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K250*249.48</f>
        <v>0</v>
      </c>
    </row>
    <row r="251" spans="1:12">
      <c r="A251" s="1"/>
      <c r="B251" s="1">
        <v>827664</v>
      </c>
      <c r="C251" s="1" t="s">
        <v>922</v>
      </c>
      <c r="D251" s="1" t="s">
        <v>923</v>
      </c>
      <c r="E251" s="3" t="s">
        <v>924</v>
      </c>
      <c r="F251" s="1" t="s">
        <v>925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K251*269.60</f>
        <v>0</v>
      </c>
    </row>
    <row r="252" spans="1:12">
      <c r="A252" s="1"/>
      <c r="B252" s="1">
        <v>827665</v>
      </c>
      <c r="C252" s="1" t="s">
        <v>926</v>
      </c>
      <c r="D252" s="1" t="s">
        <v>927</v>
      </c>
      <c r="E252" s="3" t="s">
        <v>928</v>
      </c>
      <c r="F252" s="1" t="s">
        <v>929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K252*262.44</f>
        <v>0</v>
      </c>
    </row>
    <row r="253" spans="1:12">
      <c r="A253" s="1"/>
      <c r="B253" s="1">
        <v>827666</v>
      </c>
      <c r="C253" s="1" t="s">
        <v>930</v>
      </c>
      <c r="D253" s="1" t="s">
        <v>931</v>
      </c>
      <c r="E253" s="3" t="s">
        <v>932</v>
      </c>
      <c r="F253" s="1" t="s">
        <v>933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K253*668.58</f>
        <v>0</v>
      </c>
    </row>
    <row r="254" spans="1:12">
      <c r="A254" s="1"/>
      <c r="B254" s="1">
        <v>827667</v>
      </c>
      <c r="C254" s="1" t="s">
        <v>934</v>
      </c>
      <c r="D254" s="1">
        <v>7064</v>
      </c>
      <c r="E254" s="3" t="s">
        <v>935</v>
      </c>
      <c r="F254" s="1" t="s">
        <v>936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K254*426.06</f>
        <v>0</v>
      </c>
    </row>
    <row r="255" spans="1:12">
      <c r="A255" s="1"/>
      <c r="B255" s="1">
        <v>827668</v>
      </c>
      <c r="C255" s="1" t="s">
        <v>937</v>
      </c>
      <c r="D255" s="1" t="s">
        <v>938</v>
      </c>
      <c r="E255" s="3" t="s">
        <v>939</v>
      </c>
      <c r="F255" s="1" t="s">
        <v>940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K255*467.12</f>
        <v>0</v>
      </c>
    </row>
    <row r="256" spans="1:12">
      <c r="A256" s="1"/>
      <c r="B256" s="1">
        <v>827669</v>
      </c>
      <c r="C256" s="1" t="s">
        <v>941</v>
      </c>
      <c r="D256" s="1" t="s">
        <v>942</v>
      </c>
      <c r="E256" s="3" t="s">
        <v>943</v>
      </c>
      <c r="F256" s="1" t="s">
        <v>944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K256*647.88</f>
        <v>0</v>
      </c>
    </row>
    <row r="257" spans="1:12">
      <c r="A257" s="1"/>
      <c r="B257" s="1">
        <v>827670</v>
      </c>
      <c r="C257" s="1" t="s">
        <v>945</v>
      </c>
      <c r="D257" s="1" t="s">
        <v>946</v>
      </c>
      <c r="E257" s="3" t="s">
        <v>947</v>
      </c>
      <c r="F257" s="1" t="s">
        <v>948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K257*1072.30</f>
        <v>0</v>
      </c>
    </row>
    <row r="258" spans="1:12">
      <c r="A258" s="1"/>
      <c r="B258" s="1">
        <v>827671</v>
      </c>
      <c r="C258" s="1" t="s">
        <v>949</v>
      </c>
      <c r="D258" s="1" t="s">
        <v>950</v>
      </c>
      <c r="E258" s="3" t="s">
        <v>951</v>
      </c>
      <c r="F258" s="1" t="s">
        <v>952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K258*1185.17</f>
        <v>0</v>
      </c>
    </row>
    <row r="259" spans="1:12">
      <c r="A259" s="1"/>
      <c r="B259" s="1">
        <v>827672</v>
      </c>
      <c r="C259" s="1" t="s">
        <v>953</v>
      </c>
      <c r="D259" s="1" t="s">
        <v>954</v>
      </c>
      <c r="E259" s="3" t="s">
        <v>955</v>
      </c>
      <c r="F259" s="1" t="s">
        <v>525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K259*1171.06</f>
        <v>0</v>
      </c>
    </row>
    <row r="260" spans="1:12">
      <c r="A260" s="1"/>
      <c r="B260" s="1">
        <v>827673</v>
      </c>
      <c r="C260" s="1" t="s">
        <v>956</v>
      </c>
      <c r="D260" s="1">
        <v>7090</v>
      </c>
      <c r="E260" s="3" t="s">
        <v>957</v>
      </c>
      <c r="F260" s="1" t="s">
        <v>958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K260*1777.76</f>
        <v>0</v>
      </c>
    </row>
    <row r="261" spans="1:12">
      <c r="A261" s="1"/>
      <c r="B261" s="1">
        <v>827674</v>
      </c>
      <c r="C261" s="1" t="s">
        <v>959</v>
      </c>
      <c r="D261" s="1">
        <v>7091</v>
      </c>
      <c r="E261" s="3" t="s">
        <v>960</v>
      </c>
      <c r="F261" s="1" t="s">
        <v>958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K261*1777.76</f>
        <v>0</v>
      </c>
    </row>
    <row r="262" spans="1:12">
      <c r="A262" s="1"/>
      <c r="B262" s="1">
        <v>827675</v>
      </c>
      <c r="C262" s="1" t="s">
        <v>961</v>
      </c>
      <c r="D262" s="1" t="s">
        <v>962</v>
      </c>
      <c r="E262" s="3" t="s">
        <v>963</v>
      </c>
      <c r="F262" s="1" t="s">
        <v>964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K262*1876.52</f>
        <v>0</v>
      </c>
    </row>
    <row r="263" spans="1:12">
      <c r="A263" s="1"/>
      <c r="B263" s="1">
        <v>827676</v>
      </c>
      <c r="C263" s="1" t="s">
        <v>965</v>
      </c>
      <c r="D263" s="1">
        <v>10003096</v>
      </c>
      <c r="E263" s="3" t="s">
        <v>966</v>
      </c>
      <c r="F263" s="1" t="s">
        <v>207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K263*0.00</f>
        <v>0</v>
      </c>
    </row>
    <row r="264" spans="1:12">
      <c r="A264" s="1"/>
      <c r="B264" s="1">
        <v>827677</v>
      </c>
      <c r="C264" s="1" t="s">
        <v>967</v>
      </c>
      <c r="D264" s="1" t="s">
        <v>968</v>
      </c>
      <c r="E264" s="3" t="s">
        <v>969</v>
      </c>
      <c r="F264" s="1" t="s">
        <v>970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K264*2962.93</f>
        <v>0</v>
      </c>
    </row>
    <row r="265" spans="1:12">
      <c r="A265" s="1"/>
      <c r="B265" s="1">
        <v>827678</v>
      </c>
      <c r="C265" s="1" t="s">
        <v>971</v>
      </c>
      <c r="D265" s="1">
        <v>7095</v>
      </c>
      <c r="E265" s="3" t="s">
        <v>972</v>
      </c>
      <c r="F265" s="1" t="s">
        <v>970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K265*2962.93</f>
        <v>0</v>
      </c>
    </row>
    <row r="266" spans="1:12">
      <c r="A266" s="1"/>
      <c r="B266" s="1">
        <v>827679</v>
      </c>
      <c r="C266" s="1" t="s">
        <v>973</v>
      </c>
      <c r="D266" s="1" t="s">
        <v>974</v>
      </c>
      <c r="E266" s="3" t="s">
        <v>975</v>
      </c>
      <c r="F266" s="1" t="s">
        <v>976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K266*127.22</f>
        <v>0</v>
      </c>
    </row>
    <row r="267" spans="1:12">
      <c r="A267" s="1"/>
      <c r="B267" s="1">
        <v>827680</v>
      </c>
      <c r="C267" s="1" t="s">
        <v>977</v>
      </c>
      <c r="D267" s="1" t="s">
        <v>978</v>
      </c>
      <c r="E267" s="3" t="s">
        <v>979</v>
      </c>
      <c r="F267" s="1" t="s">
        <v>980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K267*182.30</f>
        <v>0</v>
      </c>
    </row>
    <row r="268" spans="1:12">
      <c r="A268" s="1"/>
      <c r="B268" s="1">
        <v>827681</v>
      </c>
      <c r="C268" s="1" t="s">
        <v>981</v>
      </c>
      <c r="D268" s="1">
        <v>99332</v>
      </c>
      <c r="E268" s="3" t="s">
        <v>982</v>
      </c>
      <c r="F268" s="1" t="s">
        <v>207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K268*0.00</f>
        <v>0</v>
      </c>
    </row>
    <row r="269" spans="1:12">
      <c r="A269" s="1"/>
      <c r="B269" s="1">
        <v>827682</v>
      </c>
      <c r="C269" s="1" t="s">
        <v>983</v>
      </c>
      <c r="D269" s="1" t="s">
        <v>984</v>
      </c>
      <c r="E269" s="3" t="s">
        <v>985</v>
      </c>
      <c r="F269" s="1" t="s">
        <v>986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K269*241.16</f>
        <v>0</v>
      </c>
    </row>
    <row r="270" spans="1:12">
      <c r="A270" s="1"/>
      <c r="B270" s="1">
        <v>827683</v>
      </c>
      <c r="C270" s="1" t="s">
        <v>987</v>
      </c>
      <c r="D270" s="1">
        <v>99343</v>
      </c>
      <c r="E270" s="3" t="s">
        <v>988</v>
      </c>
      <c r="F270" s="1" t="s">
        <v>207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K270*0.00</f>
        <v>0</v>
      </c>
    </row>
    <row r="271" spans="1:12">
      <c r="A271" s="1"/>
      <c r="B271" s="1">
        <v>827684</v>
      </c>
      <c r="C271" s="1" t="s">
        <v>989</v>
      </c>
      <c r="D271" s="1" t="s">
        <v>990</v>
      </c>
      <c r="E271" s="3" t="s">
        <v>991</v>
      </c>
      <c r="F271" s="1" t="s">
        <v>992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K271*571.53</f>
        <v>0</v>
      </c>
    </row>
    <row r="272" spans="1:12">
      <c r="A272" s="1"/>
      <c r="B272" s="1">
        <v>827685</v>
      </c>
      <c r="C272" s="1" t="s">
        <v>993</v>
      </c>
      <c r="D272" s="1" t="s">
        <v>994</v>
      </c>
      <c r="E272" s="3" t="s">
        <v>995</v>
      </c>
      <c r="F272" s="1" t="s">
        <v>996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K272*523.60</f>
        <v>0</v>
      </c>
    </row>
    <row r="273" spans="1:12">
      <c r="A273" s="1"/>
      <c r="B273" s="1">
        <v>827686</v>
      </c>
      <c r="C273" s="1" t="s">
        <v>997</v>
      </c>
      <c r="D273" s="1">
        <v>99354</v>
      </c>
      <c r="E273" s="3" t="s">
        <v>998</v>
      </c>
      <c r="F273" s="1" t="s">
        <v>999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K273*580.21</f>
        <v>0</v>
      </c>
    </row>
    <row r="274" spans="1:12">
      <c r="A274" s="1"/>
      <c r="B274" s="1">
        <v>827687</v>
      </c>
      <c r="C274" s="1" t="s">
        <v>1000</v>
      </c>
      <c r="D274" s="1" t="s">
        <v>1001</v>
      </c>
      <c r="E274" s="3" t="s">
        <v>1002</v>
      </c>
      <c r="F274" s="1" t="s">
        <v>1003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K274*825.00</f>
        <v>0</v>
      </c>
    </row>
    <row r="275" spans="1:12">
      <c r="A275" s="1"/>
      <c r="B275" s="1">
        <v>827688</v>
      </c>
      <c r="C275" s="1" t="s">
        <v>1004</v>
      </c>
      <c r="D275" s="1">
        <v>99365</v>
      </c>
      <c r="E275" s="3" t="s">
        <v>1005</v>
      </c>
      <c r="F275" s="1" t="s">
        <v>207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K275*0.00</f>
        <v>0</v>
      </c>
    </row>
    <row r="276" spans="1:12">
      <c r="A276" s="1"/>
      <c r="B276" s="1">
        <v>827689</v>
      </c>
      <c r="C276" s="1" t="s">
        <v>1006</v>
      </c>
      <c r="D276" s="1" t="s">
        <v>1007</v>
      </c>
      <c r="E276" s="3" t="s">
        <v>1008</v>
      </c>
      <c r="F276" s="1" t="s">
        <v>1009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K276*145.80</f>
        <v>0</v>
      </c>
    </row>
    <row r="277" spans="1:12">
      <c r="A277" s="1"/>
      <c r="B277" s="1">
        <v>827690</v>
      </c>
      <c r="C277" s="1" t="s">
        <v>1010</v>
      </c>
      <c r="D277" s="1" t="s">
        <v>1011</v>
      </c>
      <c r="E277" s="3" t="s">
        <v>1012</v>
      </c>
      <c r="F277" s="1" t="s">
        <v>1013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K277*189.54</f>
        <v>0</v>
      </c>
    </row>
    <row r="278" spans="1:12">
      <c r="A278" s="1"/>
      <c r="B278" s="1">
        <v>827691</v>
      </c>
      <c r="C278" s="1" t="s">
        <v>1014</v>
      </c>
      <c r="D278" s="1" t="s">
        <v>1015</v>
      </c>
      <c r="E278" s="3" t="s">
        <v>1016</v>
      </c>
      <c r="F278" s="1" t="s">
        <v>1017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K278*305.86</f>
        <v>0</v>
      </c>
    </row>
    <row r="279" spans="1:12">
      <c r="A279" s="1"/>
      <c r="B279" s="1">
        <v>827692</v>
      </c>
      <c r="C279" s="1" t="s">
        <v>1018</v>
      </c>
      <c r="D279" s="1" t="s">
        <v>1019</v>
      </c>
      <c r="E279" s="3" t="s">
        <v>1020</v>
      </c>
      <c r="F279" s="1" t="s">
        <v>1021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K279*645.24</f>
        <v>0</v>
      </c>
    </row>
    <row r="280" spans="1:12">
      <c r="A280" s="1"/>
      <c r="B280" s="1">
        <v>827693</v>
      </c>
      <c r="C280" s="1" t="s">
        <v>1022</v>
      </c>
      <c r="D280" s="1" t="s">
        <v>1023</v>
      </c>
      <c r="E280" s="3" t="s">
        <v>1024</v>
      </c>
      <c r="F280" s="1" t="s">
        <v>1025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K280*1046.73</f>
        <v>0</v>
      </c>
    </row>
    <row r="281" spans="1:12">
      <c r="A281" s="1"/>
      <c r="B281" s="1">
        <v>827694</v>
      </c>
      <c r="C281" s="1" t="s">
        <v>1026</v>
      </c>
      <c r="D281" s="1" t="s">
        <v>1027</v>
      </c>
      <c r="E281" s="3" t="s">
        <v>1028</v>
      </c>
      <c r="F281" s="1" t="s">
        <v>1029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K281*1544.26</f>
        <v>0</v>
      </c>
    </row>
    <row r="282" spans="1:12">
      <c r="A282" s="1"/>
      <c r="B282" s="1">
        <v>827695</v>
      </c>
      <c r="C282" s="1" t="s">
        <v>1030</v>
      </c>
      <c r="D282" s="1" t="s">
        <v>1031</v>
      </c>
      <c r="E282" s="3" t="s">
        <v>1032</v>
      </c>
      <c r="F282" s="1" t="s">
        <v>1033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K282*183.04</f>
        <v>0</v>
      </c>
    </row>
    <row r="283" spans="1:12">
      <c r="A283" s="1"/>
      <c r="B283" s="1">
        <v>827696</v>
      </c>
      <c r="C283" s="1" t="s">
        <v>1034</v>
      </c>
      <c r="D283" s="1" t="s">
        <v>1035</v>
      </c>
      <c r="E283" s="3" t="s">
        <v>1036</v>
      </c>
      <c r="F283" s="1" t="s">
        <v>1037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K283*263.98</f>
        <v>0</v>
      </c>
    </row>
    <row r="284" spans="1:12">
      <c r="A284" s="1"/>
      <c r="B284" s="1">
        <v>827697</v>
      </c>
      <c r="C284" s="1" t="s">
        <v>1038</v>
      </c>
      <c r="D284" s="1" t="s">
        <v>1039</v>
      </c>
      <c r="E284" s="3" t="s">
        <v>1040</v>
      </c>
      <c r="F284" s="1" t="s">
        <v>1041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K284*410.40</f>
        <v>0</v>
      </c>
    </row>
    <row r="285" spans="1:12">
      <c r="A285" s="1"/>
      <c r="B285" s="1">
        <v>827698</v>
      </c>
      <c r="C285" s="1" t="s">
        <v>1042</v>
      </c>
      <c r="D285" s="1" t="s">
        <v>1043</v>
      </c>
      <c r="E285" s="3" t="s">
        <v>1044</v>
      </c>
      <c r="F285" s="1" t="s">
        <v>1045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K285*537.42</f>
        <v>0</v>
      </c>
    </row>
    <row r="286" spans="1:12">
      <c r="A286" s="1"/>
      <c r="B286" s="1">
        <v>827699</v>
      </c>
      <c r="C286" s="1" t="s">
        <v>1046</v>
      </c>
      <c r="D286" s="1" t="s">
        <v>1047</v>
      </c>
      <c r="E286" s="3" t="s">
        <v>1048</v>
      </c>
      <c r="F286" s="1" t="s">
        <v>1049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K286*858.51</f>
        <v>0</v>
      </c>
    </row>
    <row r="287" spans="1:12">
      <c r="A287" s="1"/>
      <c r="B287" s="1">
        <v>827700</v>
      </c>
      <c r="C287" s="1" t="s">
        <v>1050</v>
      </c>
      <c r="D287" s="1" t="s">
        <v>1051</v>
      </c>
      <c r="E287" s="3" t="s">
        <v>1052</v>
      </c>
      <c r="F287" s="1" t="s">
        <v>1053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K287*1418.40</f>
        <v>0</v>
      </c>
    </row>
    <row r="288" spans="1:12">
      <c r="A288" s="1"/>
      <c r="B288" s="1">
        <v>827701</v>
      </c>
      <c r="C288" s="1" t="s">
        <v>1054</v>
      </c>
      <c r="D288" s="1" t="s">
        <v>1055</v>
      </c>
      <c r="E288" s="3" t="s">
        <v>1056</v>
      </c>
      <c r="F288" s="1" t="s">
        <v>1057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K288*126.36</f>
        <v>0</v>
      </c>
    </row>
    <row r="289" spans="1:12">
      <c r="A289" s="1"/>
      <c r="B289" s="1">
        <v>827702</v>
      </c>
      <c r="C289" s="1" t="s">
        <v>1058</v>
      </c>
      <c r="D289" s="1" t="s">
        <v>1059</v>
      </c>
      <c r="E289" s="3" t="s">
        <v>1060</v>
      </c>
      <c r="F289" s="1" t="s">
        <v>1061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K289*196.99</f>
        <v>0</v>
      </c>
    </row>
    <row r="290" spans="1:12">
      <c r="A290" s="1"/>
      <c r="B290" s="1">
        <v>827703</v>
      </c>
      <c r="C290" s="1" t="s">
        <v>1062</v>
      </c>
      <c r="D290" s="1" t="s">
        <v>1063</v>
      </c>
      <c r="E290" s="3" t="s">
        <v>1064</v>
      </c>
      <c r="F290" s="1" t="s">
        <v>1065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K290*267.30</f>
        <v>0</v>
      </c>
    </row>
    <row r="291" spans="1:12">
      <c r="A291" s="1"/>
      <c r="B291" s="1">
        <v>827704</v>
      </c>
      <c r="C291" s="1" t="s">
        <v>1066</v>
      </c>
      <c r="D291" s="1" t="s">
        <v>1067</v>
      </c>
      <c r="E291" s="3" t="s">
        <v>1068</v>
      </c>
      <c r="F291" s="1" t="s">
        <v>1069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K291*693.10</f>
        <v>0</v>
      </c>
    </row>
    <row r="292" spans="1:12">
      <c r="A292" s="1"/>
      <c r="B292" s="1">
        <v>827705</v>
      </c>
      <c r="C292" s="1" t="s">
        <v>1070</v>
      </c>
      <c r="D292" s="1" t="s">
        <v>1071</v>
      </c>
      <c r="E292" s="3" t="s">
        <v>1072</v>
      </c>
      <c r="F292" s="1" t="s">
        <v>1073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K292*1022.01</f>
        <v>0</v>
      </c>
    </row>
    <row r="293" spans="1:12">
      <c r="A293" s="1"/>
      <c r="B293" s="1">
        <v>827706</v>
      </c>
      <c r="C293" s="1" t="s">
        <v>1074</v>
      </c>
      <c r="D293" s="1" t="s">
        <v>1075</v>
      </c>
      <c r="E293" s="3" t="s">
        <v>1076</v>
      </c>
      <c r="F293" s="1" t="s">
        <v>1077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K293*1409.00</f>
        <v>0</v>
      </c>
    </row>
    <row r="294" spans="1:12">
      <c r="A294" s="1"/>
      <c r="B294" s="1">
        <v>827707</v>
      </c>
      <c r="C294" s="1" t="s">
        <v>1078</v>
      </c>
      <c r="D294" s="1" t="s">
        <v>1079</v>
      </c>
      <c r="E294" s="3" t="s">
        <v>1080</v>
      </c>
      <c r="F294" s="1" t="s">
        <v>1081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K294*161.21</f>
        <v>0</v>
      </c>
    </row>
    <row r="295" spans="1:12">
      <c r="A295" s="1"/>
      <c r="B295" s="1">
        <v>827708</v>
      </c>
      <c r="C295" s="1" t="s">
        <v>1082</v>
      </c>
      <c r="D295" s="1" t="s">
        <v>1083</v>
      </c>
      <c r="E295" s="3" t="s">
        <v>1084</v>
      </c>
      <c r="F295" s="1" t="s">
        <v>1085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K295*270.76</f>
        <v>0</v>
      </c>
    </row>
    <row r="296" spans="1:12">
      <c r="A296" s="1"/>
      <c r="B296" s="1">
        <v>827709</v>
      </c>
      <c r="C296" s="1" t="s">
        <v>1086</v>
      </c>
      <c r="D296" s="1" t="s">
        <v>1087</v>
      </c>
      <c r="E296" s="3" t="s">
        <v>1088</v>
      </c>
      <c r="F296" s="1" t="s">
        <v>1089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K296*257.38</f>
        <v>0</v>
      </c>
    </row>
    <row r="297" spans="1:12">
      <c r="A297" s="1"/>
      <c r="B297" s="1">
        <v>827710</v>
      </c>
      <c r="C297" s="1" t="s">
        <v>1090</v>
      </c>
      <c r="D297" s="1" t="s">
        <v>1091</v>
      </c>
      <c r="E297" s="3" t="s">
        <v>1092</v>
      </c>
      <c r="F297" s="1" t="s">
        <v>1093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K297*600.94</f>
        <v>0</v>
      </c>
    </row>
    <row r="298" spans="1:12">
      <c r="A298" s="1"/>
      <c r="B298" s="1">
        <v>827711</v>
      </c>
      <c r="C298" s="1" t="s">
        <v>1094</v>
      </c>
      <c r="D298" s="1" t="s">
        <v>1095</v>
      </c>
      <c r="E298" s="3" t="s">
        <v>1096</v>
      </c>
      <c r="F298" s="1" t="s">
        <v>1097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K298*795.97</f>
        <v>0</v>
      </c>
    </row>
    <row r="299" spans="1:12">
      <c r="A299" s="1"/>
      <c r="B299" s="1">
        <v>827712</v>
      </c>
      <c r="C299" s="1" t="s">
        <v>1098</v>
      </c>
      <c r="D299" s="1" t="s">
        <v>1099</v>
      </c>
      <c r="E299" s="3" t="s">
        <v>1100</v>
      </c>
      <c r="F299" s="1" t="s">
        <v>1101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K299*1156.20</f>
        <v>0</v>
      </c>
    </row>
    <row r="300" spans="1:12">
      <c r="A300" s="1"/>
      <c r="B300" s="1">
        <v>827713</v>
      </c>
      <c r="C300" s="1" t="s">
        <v>1102</v>
      </c>
      <c r="D300" s="1" t="s">
        <v>1103</v>
      </c>
      <c r="E300" s="3" t="s">
        <v>1104</v>
      </c>
      <c r="F300" s="1" t="s">
        <v>680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K300*120.58</f>
        <v>0</v>
      </c>
    </row>
    <row r="301" spans="1:12">
      <c r="A301" s="1"/>
      <c r="B301" s="1">
        <v>827714</v>
      </c>
      <c r="C301" s="1" t="s">
        <v>1105</v>
      </c>
      <c r="D301" s="1" t="s">
        <v>1106</v>
      </c>
      <c r="E301" s="3" t="s">
        <v>1107</v>
      </c>
      <c r="F301" s="1" t="s">
        <v>1108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K301*197.45</f>
        <v>0</v>
      </c>
    </row>
    <row r="302" spans="1:12">
      <c r="A302" s="1"/>
      <c r="B302" s="1">
        <v>827715</v>
      </c>
      <c r="C302" s="1" t="s">
        <v>1109</v>
      </c>
      <c r="D302" s="1" t="s">
        <v>1110</v>
      </c>
      <c r="E302" s="3" t="s">
        <v>1111</v>
      </c>
      <c r="F302" s="1" t="s">
        <v>1112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K302*232.70</f>
        <v>0</v>
      </c>
    </row>
    <row r="303" spans="1:12">
      <c r="A303" s="1"/>
      <c r="B303" s="1">
        <v>827716</v>
      </c>
      <c r="C303" s="1" t="s">
        <v>1113</v>
      </c>
      <c r="D303" s="1" t="s">
        <v>1114</v>
      </c>
      <c r="E303" s="3" t="s">
        <v>1115</v>
      </c>
      <c r="F303" s="1" t="s">
        <v>1116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K303*583.22</f>
        <v>0</v>
      </c>
    </row>
    <row r="304" spans="1:12">
      <c r="A304" s="1"/>
      <c r="B304" s="1">
        <v>827717</v>
      </c>
      <c r="C304" s="1" t="s">
        <v>1117</v>
      </c>
      <c r="D304" s="1" t="s">
        <v>1118</v>
      </c>
      <c r="E304" s="3" t="s">
        <v>1119</v>
      </c>
      <c r="F304" s="1" t="s">
        <v>1120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K304*784.24</f>
        <v>0</v>
      </c>
    </row>
    <row r="305" spans="1:12">
      <c r="A305" s="1"/>
      <c r="B305" s="1">
        <v>827718</v>
      </c>
      <c r="C305" s="1" t="s">
        <v>1121</v>
      </c>
      <c r="D305" s="1" t="s">
        <v>1122</v>
      </c>
      <c r="E305" s="3" t="s">
        <v>1123</v>
      </c>
      <c r="F305" s="1" t="s">
        <v>1124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K305*1026.80</f>
        <v>0</v>
      </c>
    </row>
    <row r="306" spans="1:12">
      <c r="A306" s="1"/>
      <c r="B306" s="1">
        <v>827725</v>
      </c>
      <c r="C306" s="1" t="s">
        <v>1125</v>
      </c>
      <c r="D306" s="1" t="s">
        <v>1126</v>
      </c>
      <c r="E306" s="3" t="s">
        <v>1127</v>
      </c>
      <c r="F306" s="1" t="s">
        <v>1128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K306*74.18</f>
        <v>0</v>
      </c>
    </row>
    <row r="307" spans="1:12">
      <c r="A307" s="1"/>
      <c r="B307" s="1">
        <v>827726</v>
      </c>
      <c r="C307" s="1" t="s">
        <v>1129</v>
      </c>
      <c r="D307" s="1" t="s">
        <v>1130</v>
      </c>
      <c r="E307" s="3" t="s">
        <v>1131</v>
      </c>
      <c r="F307" s="1" t="s">
        <v>1132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K307*79.07</f>
        <v>0</v>
      </c>
    </row>
    <row r="308" spans="1:12">
      <c r="A308" s="1"/>
      <c r="B308" s="1">
        <v>827727</v>
      </c>
      <c r="C308" s="1" t="s">
        <v>1133</v>
      </c>
      <c r="D308" s="1" t="s">
        <v>1134</v>
      </c>
      <c r="E308" s="3" t="s">
        <v>1135</v>
      </c>
      <c r="F308" s="1" t="s">
        <v>1136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K308*80.66</f>
        <v>0</v>
      </c>
    </row>
    <row r="309" spans="1:12">
      <c r="A309" s="1"/>
      <c r="B309" s="1">
        <v>827728</v>
      </c>
      <c r="C309" s="1" t="s">
        <v>1137</v>
      </c>
      <c r="D309" s="1" t="s">
        <v>1138</v>
      </c>
      <c r="E309" s="3" t="s">
        <v>1139</v>
      </c>
      <c r="F309" s="1" t="s">
        <v>1140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K309*100.02</f>
        <v>0</v>
      </c>
    </row>
    <row r="310" spans="1:12">
      <c r="A310" s="1"/>
      <c r="B310" s="1">
        <v>827729</v>
      </c>
      <c r="C310" s="1" t="s">
        <v>1141</v>
      </c>
      <c r="D310" s="1" t="s">
        <v>1142</v>
      </c>
      <c r="E310" s="3" t="s">
        <v>1143</v>
      </c>
      <c r="F310" s="1" t="s">
        <v>1144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K310*101.01</f>
        <v>0</v>
      </c>
    </row>
    <row r="311" spans="1:12">
      <c r="A311" s="1"/>
      <c r="B311" s="1">
        <v>827730</v>
      </c>
      <c r="C311" s="1" t="s">
        <v>1145</v>
      </c>
      <c r="D311" s="1" t="s">
        <v>1146</v>
      </c>
      <c r="E311" s="3" t="s">
        <v>1147</v>
      </c>
      <c r="F311" s="1" t="s">
        <v>1148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K311*106.49</f>
        <v>0</v>
      </c>
    </row>
    <row r="312" spans="1:12">
      <c r="A312" s="1"/>
      <c r="B312" s="1">
        <v>827731</v>
      </c>
      <c r="C312" s="1" t="s">
        <v>1149</v>
      </c>
      <c r="D312" s="1" t="s">
        <v>1150</v>
      </c>
      <c r="E312" s="3" t="s">
        <v>1151</v>
      </c>
      <c r="F312" s="1" t="s">
        <v>1152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K312*158.90</f>
        <v>0</v>
      </c>
    </row>
    <row r="313" spans="1:12">
      <c r="A313" s="1"/>
      <c r="B313" s="1">
        <v>827732</v>
      </c>
      <c r="C313" s="1" t="s">
        <v>1153</v>
      </c>
      <c r="D313" s="1" t="s">
        <v>1154</v>
      </c>
      <c r="E313" s="3" t="s">
        <v>1155</v>
      </c>
      <c r="F313" s="1" t="s">
        <v>1156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K313*160.47</f>
        <v>0</v>
      </c>
    </row>
    <row r="314" spans="1:12">
      <c r="A314" s="1"/>
      <c r="B314" s="1">
        <v>827733</v>
      </c>
      <c r="C314" s="1" t="s">
        <v>1157</v>
      </c>
      <c r="D314" s="1" t="s">
        <v>1158</v>
      </c>
      <c r="E314" s="3" t="s">
        <v>1159</v>
      </c>
      <c r="F314" s="1" t="s">
        <v>1160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K314*173.41</f>
        <v>0</v>
      </c>
    </row>
    <row r="315" spans="1:12">
      <c r="A315" s="1"/>
      <c r="B315" s="1">
        <v>827734</v>
      </c>
      <c r="C315" s="1" t="s">
        <v>1161</v>
      </c>
      <c r="D315" s="1" t="s">
        <v>1162</v>
      </c>
      <c r="E315" s="3" t="s">
        <v>1163</v>
      </c>
      <c r="F315" s="1" t="s">
        <v>1164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K315*177.43</f>
        <v>0</v>
      </c>
    </row>
    <row r="316" spans="1:12">
      <c r="A316" s="1"/>
      <c r="B316" s="1">
        <v>827735</v>
      </c>
      <c r="C316" s="1" t="s">
        <v>1165</v>
      </c>
      <c r="D316" s="1" t="s">
        <v>1166</v>
      </c>
      <c r="E316" s="3" t="s">
        <v>1167</v>
      </c>
      <c r="F316" s="1" t="s">
        <v>1168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K316*116.95</f>
        <v>0</v>
      </c>
    </row>
    <row r="317" spans="1:12">
      <c r="A317" s="1"/>
      <c r="B317" s="1">
        <v>827736</v>
      </c>
      <c r="C317" s="1" t="s">
        <v>1169</v>
      </c>
      <c r="D317" s="1" t="s">
        <v>1170</v>
      </c>
      <c r="E317" s="3" t="s">
        <v>1171</v>
      </c>
      <c r="F317" s="1" t="s">
        <v>1172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K317*136.30</f>
        <v>0</v>
      </c>
    </row>
    <row r="318" spans="1:12">
      <c r="A318" s="1"/>
      <c r="B318" s="1">
        <v>827737</v>
      </c>
      <c r="C318" s="1" t="s">
        <v>1173</v>
      </c>
      <c r="D318" s="1" t="s">
        <v>1174</v>
      </c>
      <c r="E318" s="3" t="s">
        <v>1175</v>
      </c>
      <c r="F318" s="1" t="s">
        <v>1176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K318*138.20</f>
        <v>0</v>
      </c>
    </row>
    <row r="319" spans="1:12">
      <c r="A319" s="1"/>
      <c r="B319" s="1">
        <v>827738</v>
      </c>
      <c r="C319" s="1" t="s">
        <v>1177</v>
      </c>
      <c r="D319" s="1" t="s">
        <v>1178</v>
      </c>
      <c r="E319" s="3" t="s">
        <v>1179</v>
      </c>
      <c r="F319" s="1" t="s">
        <v>1180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K319*153.23</f>
        <v>0</v>
      </c>
    </row>
    <row r="320" spans="1:12">
      <c r="A320" s="1"/>
      <c r="B320" s="1">
        <v>827739</v>
      </c>
      <c r="C320" s="1" t="s">
        <v>1181</v>
      </c>
      <c r="D320" s="1" t="s">
        <v>1182</v>
      </c>
      <c r="E320" s="3" t="s">
        <v>1183</v>
      </c>
      <c r="F320" s="1" t="s">
        <v>1184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K320*183.88</f>
        <v>0</v>
      </c>
    </row>
    <row r="321" spans="1:12">
      <c r="A321" s="1"/>
      <c r="B321" s="1">
        <v>827740</v>
      </c>
      <c r="C321" s="1" t="s">
        <v>1185</v>
      </c>
      <c r="D321" s="1" t="s">
        <v>1186</v>
      </c>
      <c r="E321" s="3" t="s">
        <v>1187</v>
      </c>
      <c r="F321" s="1" t="s">
        <v>1188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K321*180.67</f>
        <v>0</v>
      </c>
    </row>
    <row r="322" spans="1:12">
      <c r="A322" s="1"/>
      <c r="B322" s="1">
        <v>827741</v>
      </c>
      <c r="C322" s="1" t="s">
        <v>1189</v>
      </c>
      <c r="D322" s="1" t="s">
        <v>1190</v>
      </c>
      <c r="E322" s="3" t="s">
        <v>1191</v>
      </c>
      <c r="F322" s="1" t="s">
        <v>1192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K322*212.92</f>
        <v>0</v>
      </c>
    </row>
    <row r="323" spans="1:12">
      <c r="A323" s="1"/>
      <c r="B323" s="1">
        <v>827742</v>
      </c>
      <c r="C323" s="1" t="s">
        <v>1193</v>
      </c>
      <c r="D323" s="1" t="s">
        <v>1194</v>
      </c>
      <c r="E323" s="3" t="s">
        <v>1195</v>
      </c>
      <c r="F323" s="1" t="s">
        <v>1196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K323*233.88</f>
        <v>0</v>
      </c>
    </row>
    <row r="324" spans="1:12">
      <c r="A324" s="1"/>
      <c r="B324" s="1">
        <v>827743</v>
      </c>
      <c r="C324" s="1" t="s">
        <v>1197</v>
      </c>
      <c r="D324" s="1" t="s">
        <v>1198</v>
      </c>
      <c r="E324" s="3" t="s">
        <v>1199</v>
      </c>
      <c r="F324" s="1" t="s">
        <v>1200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K324*274.22</f>
        <v>0</v>
      </c>
    </row>
    <row r="325" spans="1:12">
      <c r="A325" s="1"/>
      <c r="B325" s="1">
        <v>827744</v>
      </c>
      <c r="C325" s="1" t="s">
        <v>1201</v>
      </c>
      <c r="D325" s="1" t="s">
        <v>1202</v>
      </c>
      <c r="E325" s="3" t="s">
        <v>1203</v>
      </c>
      <c r="F325" s="1" t="s">
        <v>1204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K325*219.50</f>
        <v>0</v>
      </c>
    </row>
    <row r="326" spans="1:12">
      <c r="A326" s="1"/>
      <c r="B326" s="1">
        <v>827745</v>
      </c>
      <c r="C326" s="1" t="s">
        <v>1205</v>
      </c>
      <c r="D326" s="1" t="s">
        <v>1206</v>
      </c>
      <c r="E326" s="3" t="s">
        <v>1207</v>
      </c>
      <c r="F326" s="1" t="s">
        <v>1208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K326*237.21</f>
        <v>0</v>
      </c>
    </row>
    <row r="327" spans="1:12">
      <c r="A327" s="1"/>
      <c r="B327" s="1">
        <v>827746</v>
      </c>
      <c r="C327" s="1" t="s">
        <v>1209</v>
      </c>
      <c r="D327" s="1" t="s">
        <v>1210</v>
      </c>
      <c r="E327" s="3" t="s">
        <v>1211</v>
      </c>
      <c r="F327" s="1" t="s">
        <v>1212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K327*255.20</f>
        <v>0</v>
      </c>
    </row>
    <row r="328" spans="1:12">
      <c r="A328" s="1"/>
      <c r="B328" s="1">
        <v>827747</v>
      </c>
      <c r="C328" s="1" t="s">
        <v>1213</v>
      </c>
      <c r="D328" s="1" t="s">
        <v>1214</v>
      </c>
      <c r="E328" s="3" t="s">
        <v>1215</v>
      </c>
      <c r="F328" s="1" t="s">
        <v>1216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K328*313.28</f>
        <v>0</v>
      </c>
    </row>
    <row r="329" spans="1:12">
      <c r="A329" s="1"/>
      <c r="B329" s="1">
        <v>827748</v>
      </c>
      <c r="C329" s="1" t="s">
        <v>1217</v>
      </c>
      <c r="D329" s="1" t="s">
        <v>1218</v>
      </c>
      <c r="E329" s="3" t="s">
        <v>1219</v>
      </c>
      <c r="F329" s="1" t="s">
        <v>1220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K329*399.16</f>
        <v>0</v>
      </c>
    </row>
    <row r="330" spans="1:12">
      <c r="A330" s="1"/>
      <c r="B330" s="1">
        <v>827749</v>
      </c>
      <c r="C330" s="1" t="s">
        <v>1221</v>
      </c>
      <c r="D330" s="1" t="s">
        <v>1222</v>
      </c>
      <c r="E330" s="3" t="s">
        <v>1223</v>
      </c>
      <c r="F330" s="1" t="s">
        <v>1224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K330*65.39</f>
        <v>0</v>
      </c>
    </row>
    <row r="331" spans="1:12">
      <c r="A331" s="1"/>
      <c r="B331" s="1">
        <v>827750</v>
      </c>
      <c r="C331" s="1" t="s">
        <v>1225</v>
      </c>
      <c r="D331" s="1" t="s">
        <v>1226</v>
      </c>
      <c r="E331" s="3" t="s">
        <v>1227</v>
      </c>
      <c r="F331" s="1" t="s">
        <v>1228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K331*94.39</f>
        <v>0</v>
      </c>
    </row>
    <row r="332" spans="1:12">
      <c r="A332" s="1"/>
      <c r="B332" s="1">
        <v>827751</v>
      </c>
      <c r="C332" s="1" t="s">
        <v>1229</v>
      </c>
      <c r="D332" s="1" t="s">
        <v>1230</v>
      </c>
      <c r="E332" s="3" t="s">
        <v>1231</v>
      </c>
      <c r="F332" s="1" t="s">
        <v>1232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K332*117.20</f>
        <v>0</v>
      </c>
    </row>
    <row r="333" spans="1:12">
      <c r="A333" s="1"/>
      <c r="B333" s="1">
        <v>827752</v>
      </c>
      <c r="C333" s="1" t="s">
        <v>1233</v>
      </c>
      <c r="D333" s="1" t="s">
        <v>1234</v>
      </c>
      <c r="E333" s="3" t="s">
        <v>1235</v>
      </c>
      <c r="F333" s="1" t="s">
        <v>1236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K333*74.68</f>
        <v>0</v>
      </c>
    </row>
    <row r="334" spans="1:12">
      <c r="A334" s="1"/>
      <c r="B334" s="1">
        <v>827753</v>
      </c>
      <c r="C334" s="1" t="s">
        <v>1237</v>
      </c>
      <c r="D334" s="1" t="s">
        <v>1238</v>
      </c>
      <c r="E334" s="3" t="s">
        <v>1239</v>
      </c>
      <c r="F334" s="1" t="s">
        <v>1240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K334*85.99</f>
        <v>0</v>
      </c>
    </row>
    <row r="335" spans="1:12">
      <c r="A335" s="1"/>
      <c r="B335" s="1">
        <v>827754</v>
      </c>
      <c r="C335" s="1" t="s">
        <v>1241</v>
      </c>
      <c r="D335" s="1" t="s">
        <v>1242</v>
      </c>
      <c r="E335" s="3" t="s">
        <v>1243</v>
      </c>
      <c r="F335" s="1" t="s">
        <v>1244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K335*87.37</f>
        <v>0</v>
      </c>
    </row>
    <row r="336" spans="1:12">
      <c r="A336" s="1"/>
      <c r="B336" s="1">
        <v>827755</v>
      </c>
      <c r="C336" s="1" t="s">
        <v>1245</v>
      </c>
      <c r="D336" s="1" t="s">
        <v>1246</v>
      </c>
      <c r="E336" s="3" t="s">
        <v>1247</v>
      </c>
      <c r="F336" s="1" t="s">
        <v>1248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K336*149.46</f>
        <v>0</v>
      </c>
    </row>
    <row r="337" spans="1:12">
      <c r="A337" s="1"/>
      <c r="B337" s="1">
        <v>827756</v>
      </c>
      <c r="C337" s="1" t="s">
        <v>1249</v>
      </c>
      <c r="D337" s="1" t="s">
        <v>1250</v>
      </c>
      <c r="E337" s="3" t="s">
        <v>1251</v>
      </c>
      <c r="F337" s="1" t="s">
        <v>1252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K337*153.46</f>
        <v>0</v>
      </c>
    </row>
    <row r="338" spans="1:12">
      <c r="A338" s="1"/>
      <c r="B338" s="1">
        <v>827757</v>
      </c>
      <c r="C338" s="1" t="s">
        <v>1253</v>
      </c>
      <c r="D338" s="1" t="s">
        <v>1254</v>
      </c>
      <c r="E338" s="3" t="s">
        <v>1255</v>
      </c>
      <c r="F338" s="1" t="s">
        <v>1256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K338*162.48</f>
        <v>0</v>
      </c>
    </row>
    <row r="339" spans="1:12">
      <c r="A339" s="1"/>
      <c r="B339" s="1">
        <v>827758</v>
      </c>
      <c r="C339" s="1" t="s">
        <v>1257</v>
      </c>
      <c r="D339" s="1" t="s">
        <v>1258</v>
      </c>
      <c r="E339" s="3" t="s">
        <v>1259</v>
      </c>
      <c r="F339" s="1" t="s">
        <v>1260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K339*248.85</f>
        <v>0</v>
      </c>
    </row>
    <row r="340" spans="1:12">
      <c r="A340" s="1"/>
      <c r="B340" s="1">
        <v>827759</v>
      </c>
      <c r="C340" s="1" t="s">
        <v>1261</v>
      </c>
      <c r="D340" s="1" t="s">
        <v>1262</v>
      </c>
      <c r="E340" s="3" t="s">
        <v>1263</v>
      </c>
      <c r="F340" s="1" t="s">
        <v>1260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K340*248.85</f>
        <v>0</v>
      </c>
    </row>
    <row r="341" spans="1:12">
      <c r="A341" s="1"/>
      <c r="B341" s="1">
        <v>827760</v>
      </c>
      <c r="C341" s="1" t="s">
        <v>1264</v>
      </c>
      <c r="D341" s="1" t="s">
        <v>1265</v>
      </c>
      <c r="E341" s="3" t="s">
        <v>1266</v>
      </c>
      <c r="F341" s="1" t="s">
        <v>1260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K341*248.85</f>
        <v>0</v>
      </c>
    </row>
    <row r="342" spans="1:12">
      <c r="A342" s="1"/>
      <c r="B342" s="1">
        <v>827761</v>
      </c>
      <c r="C342" s="1" t="s">
        <v>1267</v>
      </c>
      <c r="D342" s="1" t="s">
        <v>1268</v>
      </c>
      <c r="E342" s="3" t="s">
        <v>1269</v>
      </c>
      <c r="F342" s="1" t="s">
        <v>1270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K342*165.69</f>
        <v>0</v>
      </c>
    </row>
    <row r="343" spans="1:12">
      <c r="A343" s="1"/>
      <c r="B343" s="1">
        <v>827762</v>
      </c>
      <c r="C343" s="1" t="s">
        <v>1271</v>
      </c>
      <c r="D343" s="1" t="s">
        <v>1272</v>
      </c>
      <c r="E343" s="3" t="s">
        <v>1273</v>
      </c>
      <c r="F343" s="1" t="s">
        <v>1274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K343*168.35</f>
        <v>0</v>
      </c>
    </row>
    <row r="344" spans="1:12">
      <c r="A344" s="1"/>
      <c r="B344" s="1">
        <v>827763</v>
      </c>
      <c r="C344" s="1" t="s">
        <v>1275</v>
      </c>
      <c r="D344" s="1" t="s">
        <v>1276</v>
      </c>
      <c r="E344" s="3" t="s">
        <v>1277</v>
      </c>
      <c r="F344" s="1" t="s">
        <v>1278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K344*167.89</f>
        <v>0</v>
      </c>
    </row>
    <row r="345" spans="1:12">
      <c r="A345" s="1"/>
      <c r="B345" s="1">
        <v>827764</v>
      </c>
      <c r="C345" s="1" t="s">
        <v>1279</v>
      </c>
      <c r="D345" s="1" t="s">
        <v>1280</v>
      </c>
      <c r="E345" s="3" t="s">
        <v>1281</v>
      </c>
      <c r="F345" s="1" t="s">
        <v>1282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K345*193.37</f>
        <v>0</v>
      </c>
    </row>
    <row r="346" spans="1:12">
      <c r="A346" s="1"/>
      <c r="B346" s="1">
        <v>827765</v>
      </c>
      <c r="C346" s="1" t="s">
        <v>1283</v>
      </c>
      <c r="D346" s="1" t="s">
        <v>1284</v>
      </c>
      <c r="E346" s="3" t="s">
        <v>1285</v>
      </c>
      <c r="F346" s="1" t="s">
        <v>1286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K346*293.18</f>
        <v>0</v>
      </c>
    </row>
    <row r="347" spans="1:12">
      <c r="A347" s="1"/>
      <c r="B347" s="1">
        <v>827766</v>
      </c>
      <c r="C347" s="1" t="s">
        <v>1287</v>
      </c>
      <c r="D347" s="1" t="s">
        <v>1288</v>
      </c>
      <c r="E347" s="3" t="s">
        <v>1289</v>
      </c>
      <c r="F347" s="1" t="s">
        <v>1290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K347*296.53</f>
        <v>0</v>
      </c>
    </row>
    <row r="348" spans="1:12">
      <c r="A348" s="1"/>
      <c r="B348" s="1">
        <v>827767</v>
      </c>
      <c r="C348" s="1" t="s">
        <v>1291</v>
      </c>
      <c r="D348" s="1" t="s">
        <v>1292</v>
      </c>
      <c r="E348" s="3" t="s">
        <v>1293</v>
      </c>
      <c r="F348" s="1" t="s">
        <v>1294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K348*235.96</f>
        <v>0</v>
      </c>
    </row>
    <row r="349" spans="1:12">
      <c r="A349" s="1"/>
      <c r="B349" s="1">
        <v>827768</v>
      </c>
      <c r="C349" s="1" t="s">
        <v>1295</v>
      </c>
      <c r="D349" s="1" t="s">
        <v>1296</v>
      </c>
      <c r="E349" s="3" t="s">
        <v>1297</v>
      </c>
      <c r="F349" s="1" t="s">
        <v>1298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K349*171.99</f>
        <v>0</v>
      </c>
    </row>
    <row r="350" spans="1:12">
      <c r="A350" s="1"/>
      <c r="B350" s="1">
        <v>827769</v>
      </c>
      <c r="C350" s="1" t="s">
        <v>1299</v>
      </c>
      <c r="D350" s="1" t="s">
        <v>1300</v>
      </c>
      <c r="E350" s="3" t="s">
        <v>1301</v>
      </c>
      <c r="F350" s="1" t="s">
        <v>1302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K350*334.56</f>
        <v>0</v>
      </c>
    </row>
    <row r="351" spans="1:12">
      <c r="A351" s="1"/>
      <c r="B351" s="1">
        <v>827770</v>
      </c>
      <c r="C351" s="1" t="s">
        <v>1303</v>
      </c>
      <c r="D351" s="1" t="s">
        <v>1304</v>
      </c>
      <c r="E351" s="3" t="s">
        <v>1305</v>
      </c>
      <c r="F351" s="1" t="s">
        <v>1306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K351*362.09</f>
        <v>0</v>
      </c>
    </row>
    <row r="352" spans="1:12">
      <c r="A352" s="1"/>
      <c r="B352" s="1">
        <v>827771</v>
      </c>
      <c r="C352" s="1" t="s">
        <v>1307</v>
      </c>
      <c r="D352" s="1" t="s">
        <v>1308</v>
      </c>
      <c r="E352" s="3" t="s">
        <v>1309</v>
      </c>
      <c r="F352" s="1" t="s">
        <v>1310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K352*399.21</f>
        <v>0</v>
      </c>
    </row>
    <row r="353" spans="1:12">
      <c r="A353" s="1"/>
      <c r="B353" s="1">
        <v>827772</v>
      </c>
      <c r="C353" s="1" t="s">
        <v>1311</v>
      </c>
      <c r="D353" s="1" t="s">
        <v>1312</v>
      </c>
      <c r="E353" s="3" t="s">
        <v>1313</v>
      </c>
      <c r="F353" s="1" t="s">
        <v>1314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K353*365.89</f>
        <v>0</v>
      </c>
    </row>
    <row r="354" spans="1:12">
      <c r="A354" s="1"/>
      <c r="B354" s="1">
        <v>827773</v>
      </c>
      <c r="C354" s="1" t="s">
        <v>1315</v>
      </c>
      <c r="D354" s="1">
        <v>9911013090002</v>
      </c>
      <c r="E354" s="3" t="s">
        <v>1316</v>
      </c>
      <c r="F354" s="1" t="s">
        <v>1310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K354*399.21</f>
        <v>0</v>
      </c>
    </row>
    <row r="355" spans="1:12">
      <c r="A355" s="1"/>
      <c r="B355" s="1">
        <v>827774</v>
      </c>
      <c r="C355" s="1" t="s">
        <v>1317</v>
      </c>
      <c r="D355" s="1" t="s">
        <v>1318</v>
      </c>
      <c r="E355" s="3" t="s">
        <v>1319</v>
      </c>
      <c r="F355" s="1" t="s">
        <v>1310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K355*399.21</f>
        <v>0</v>
      </c>
    </row>
    <row r="356" spans="1:12">
      <c r="A356" s="1"/>
      <c r="B356" s="1">
        <v>827775</v>
      </c>
      <c r="C356" s="1" t="s">
        <v>1320</v>
      </c>
      <c r="D356" s="1" t="s">
        <v>1321</v>
      </c>
      <c r="E356" s="3" t="s">
        <v>1322</v>
      </c>
      <c r="F356" s="1" t="s">
        <v>1323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K356*314.30</f>
        <v>0</v>
      </c>
    </row>
    <row r="357" spans="1:12">
      <c r="A357" s="1"/>
      <c r="B357" s="1">
        <v>827776</v>
      </c>
      <c r="C357" s="1" t="s">
        <v>1324</v>
      </c>
      <c r="D357" s="1" t="s">
        <v>1325</v>
      </c>
      <c r="E357" s="3" t="s">
        <v>1326</v>
      </c>
      <c r="F357" s="1" t="s">
        <v>1327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K357*507.38</f>
        <v>0</v>
      </c>
    </row>
    <row r="358" spans="1:12">
      <c r="A358" s="1"/>
      <c r="B358" s="1">
        <v>827777</v>
      </c>
      <c r="C358" s="1" t="s">
        <v>1328</v>
      </c>
      <c r="D358" s="1" t="s">
        <v>1329</v>
      </c>
      <c r="E358" s="3" t="s">
        <v>1330</v>
      </c>
      <c r="F358" s="1" t="s">
        <v>1327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K358*507.38</f>
        <v>0</v>
      </c>
    </row>
    <row r="359" spans="1:12">
      <c r="A359" s="1"/>
      <c r="B359" s="1">
        <v>827778</v>
      </c>
      <c r="C359" s="1" t="s">
        <v>1331</v>
      </c>
      <c r="D359" s="1" t="s">
        <v>1332</v>
      </c>
      <c r="E359" s="3" t="s">
        <v>1333</v>
      </c>
      <c r="F359" s="1" t="s">
        <v>1327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K359*507.38</f>
        <v>0</v>
      </c>
    </row>
    <row r="360" spans="1:12">
      <c r="A360" s="1"/>
      <c r="B360" s="1">
        <v>827779</v>
      </c>
      <c r="C360" s="1" t="s">
        <v>1334</v>
      </c>
      <c r="D360" s="1" t="s">
        <v>1335</v>
      </c>
      <c r="E360" s="3" t="s">
        <v>1336</v>
      </c>
      <c r="F360" s="1" t="s">
        <v>1337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K360*485.58</f>
        <v>0</v>
      </c>
    </row>
    <row r="361" spans="1:12">
      <c r="A361" s="1"/>
      <c r="B361" s="1">
        <v>827780</v>
      </c>
      <c r="C361" s="1" t="s">
        <v>1338</v>
      </c>
      <c r="D361" s="1" t="s">
        <v>1339</v>
      </c>
      <c r="E361" s="3" t="s">
        <v>1340</v>
      </c>
      <c r="F361" s="1" t="s">
        <v>1341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K361*568.10</f>
        <v>0</v>
      </c>
    </row>
    <row r="362" spans="1:12">
      <c r="A362" s="1"/>
      <c r="B362" s="1">
        <v>827781</v>
      </c>
      <c r="C362" s="1" t="s">
        <v>1342</v>
      </c>
      <c r="D362" s="1" t="s">
        <v>1343</v>
      </c>
      <c r="E362" s="3" t="s">
        <v>1344</v>
      </c>
      <c r="F362" s="1" t="s">
        <v>1341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K362*568.10</f>
        <v>0</v>
      </c>
    </row>
    <row r="363" spans="1:12">
      <c r="A363" s="1"/>
      <c r="B363" s="1">
        <v>827782</v>
      </c>
      <c r="C363" s="1" t="s">
        <v>1345</v>
      </c>
      <c r="D363" s="1" t="s">
        <v>1346</v>
      </c>
      <c r="E363" s="3" t="s">
        <v>1347</v>
      </c>
      <c r="F363" s="1" t="s">
        <v>1341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K363*568.10</f>
        <v>0</v>
      </c>
    </row>
    <row r="364" spans="1:12">
      <c r="A364" s="1"/>
      <c r="B364" s="1">
        <v>827783</v>
      </c>
      <c r="C364" s="1" t="s">
        <v>1348</v>
      </c>
      <c r="D364" s="1" t="s">
        <v>1349</v>
      </c>
      <c r="E364" s="3" t="s">
        <v>1350</v>
      </c>
      <c r="F364" s="1" t="s">
        <v>1337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K364*485.58</f>
        <v>0</v>
      </c>
    </row>
    <row r="365" spans="1:12">
      <c r="A365" s="1"/>
      <c r="B365" s="1">
        <v>827784</v>
      </c>
      <c r="C365" s="1" t="s">
        <v>1351</v>
      </c>
      <c r="D365" s="1" t="s">
        <v>1352</v>
      </c>
      <c r="E365" s="3" t="s">
        <v>1353</v>
      </c>
      <c r="F365" s="1" t="s">
        <v>1337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K365*485.58</f>
        <v>0</v>
      </c>
    </row>
    <row r="366" spans="1:12">
      <c r="A366" s="1"/>
      <c r="B366" s="1">
        <v>827785</v>
      </c>
      <c r="C366" s="1" t="s">
        <v>1354</v>
      </c>
      <c r="D366" s="1" t="s">
        <v>1355</v>
      </c>
      <c r="E366" s="3" t="s">
        <v>1356</v>
      </c>
      <c r="F366" s="1" t="s">
        <v>1357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K366*540.01</f>
        <v>0</v>
      </c>
    </row>
    <row r="367" spans="1:12">
      <c r="A367" s="1"/>
      <c r="B367" s="1">
        <v>827786</v>
      </c>
      <c r="C367" s="1" t="s">
        <v>1358</v>
      </c>
      <c r="D367" s="1" t="s">
        <v>1359</v>
      </c>
      <c r="E367" s="3" t="s">
        <v>1360</v>
      </c>
      <c r="F367" s="1" t="s">
        <v>1361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K367*723.19</f>
        <v>0</v>
      </c>
    </row>
    <row r="368" spans="1:12">
      <c r="A368" s="1"/>
      <c r="B368" s="1">
        <v>827787</v>
      </c>
      <c r="C368" s="1" t="s">
        <v>1362</v>
      </c>
      <c r="D368" s="1" t="s">
        <v>1363</v>
      </c>
      <c r="E368" s="3" t="s">
        <v>1364</v>
      </c>
      <c r="F368" s="1" t="s">
        <v>1365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K368*559.87</f>
        <v>0</v>
      </c>
    </row>
    <row r="369" spans="1:12">
      <c r="A369" s="1"/>
      <c r="B369" s="1">
        <v>827788</v>
      </c>
      <c r="C369" s="1" t="s">
        <v>1366</v>
      </c>
      <c r="D369" s="1" t="s">
        <v>1367</v>
      </c>
      <c r="E369" s="3" t="s">
        <v>1368</v>
      </c>
      <c r="F369" s="1" t="s">
        <v>1369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K369*554.32</f>
        <v>0</v>
      </c>
    </row>
    <row r="370" spans="1:12">
      <c r="A370" s="1"/>
      <c r="B370" s="1">
        <v>827789</v>
      </c>
      <c r="C370" s="1" t="s">
        <v>1370</v>
      </c>
      <c r="D370" s="1" t="s">
        <v>1371</v>
      </c>
      <c r="E370" s="3" t="s">
        <v>1372</v>
      </c>
      <c r="F370" s="1" t="s">
        <v>1361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K370*723.19</f>
        <v>0</v>
      </c>
    </row>
    <row r="371" spans="1:12">
      <c r="A371" s="1"/>
      <c r="B371" s="1">
        <v>827790</v>
      </c>
      <c r="C371" s="1" t="s">
        <v>1373</v>
      </c>
      <c r="D371" s="1" t="s">
        <v>1374</v>
      </c>
      <c r="E371" s="3" t="s">
        <v>1375</v>
      </c>
      <c r="F371" s="1" t="s">
        <v>1376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K371*1011.16</f>
        <v>0</v>
      </c>
    </row>
    <row r="372" spans="1:12">
      <c r="A372" s="1"/>
      <c r="B372" s="1">
        <v>827791</v>
      </c>
      <c r="C372" s="1" t="s">
        <v>1377</v>
      </c>
      <c r="D372" s="1" t="s">
        <v>1378</v>
      </c>
      <c r="E372" s="3" t="s">
        <v>1379</v>
      </c>
      <c r="F372" s="1" t="s">
        <v>1380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K372*1314.50</f>
        <v>0</v>
      </c>
    </row>
    <row r="373" spans="1:12">
      <c r="A373" s="1"/>
      <c r="B373" s="1">
        <v>827792</v>
      </c>
      <c r="C373" s="1" t="s">
        <v>1381</v>
      </c>
      <c r="D373" s="1" t="s">
        <v>1382</v>
      </c>
      <c r="E373" s="3" t="s">
        <v>1383</v>
      </c>
      <c r="F373" s="1" t="s">
        <v>1380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K373*1314.50</f>
        <v>0</v>
      </c>
    </row>
    <row r="374" spans="1:12">
      <c r="A374" s="1"/>
      <c r="B374" s="1">
        <v>871418</v>
      </c>
      <c r="C374" s="1" t="s">
        <v>1384</v>
      </c>
      <c r="D374" s="1">
        <v>9026</v>
      </c>
      <c r="E374" s="3" t="s">
        <v>1385</v>
      </c>
      <c r="F374" s="1" t="s">
        <v>1386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K374*176.18</f>
        <v>0</v>
      </c>
    </row>
    <row r="375" spans="1:12">
      <c r="A375" s="1"/>
      <c r="B375" s="1">
        <v>871419</v>
      </c>
      <c r="C375" s="1" t="s">
        <v>1387</v>
      </c>
      <c r="D375" s="1" t="s">
        <v>1388</v>
      </c>
      <c r="E375" s="3" t="s">
        <v>1389</v>
      </c>
      <c r="F375" s="1" t="s">
        <v>1390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K375*3245.11</f>
        <v>0</v>
      </c>
    </row>
    <row r="376" spans="1:12">
      <c r="A376" s="1"/>
      <c r="B376" s="1">
        <v>871420</v>
      </c>
      <c r="C376" s="1" t="s">
        <v>1391</v>
      </c>
      <c r="D376" s="1" t="s">
        <v>1392</v>
      </c>
      <c r="E376" s="3" t="s">
        <v>1393</v>
      </c>
      <c r="F376" s="1" t="s">
        <v>1394</v>
      </c>
      <c r="G376" s="1" t="s">
        <v>15</v>
      </c>
      <c r="H376" s="1" t="s">
        <v>15</v>
      </c>
      <c r="I376" s="1" t="s">
        <v>15</v>
      </c>
      <c r="J376" s="1" t="s">
        <v>16</v>
      </c>
      <c r="K376" s="2"/>
      <c r="L376" s="5">
        <f>K376*874.52</f>
        <v>0</v>
      </c>
    </row>
    <row r="377" spans="1:12">
      <c r="A377" s="1"/>
      <c r="B377" s="1">
        <v>871421</v>
      </c>
      <c r="C377" s="1" t="s">
        <v>1395</v>
      </c>
      <c r="D377" s="1" t="s">
        <v>1396</v>
      </c>
      <c r="E377" s="3" t="s">
        <v>1397</v>
      </c>
      <c r="F377" s="1" t="s">
        <v>1398</v>
      </c>
      <c r="G377" s="1" t="s">
        <v>15</v>
      </c>
      <c r="H377" s="1" t="s">
        <v>15</v>
      </c>
      <c r="I377" s="1" t="s">
        <v>15</v>
      </c>
      <c r="J377" s="1" t="s">
        <v>16</v>
      </c>
      <c r="K377" s="2"/>
      <c r="L377" s="5">
        <f>K377*1064.77</f>
        <v>0</v>
      </c>
    </row>
    <row r="378" spans="1:12">
      <c r="A378" s="1"/>
      <c r="B378" s="1">
        <v>871422</v>
      </c>
      <c r="C378" s="1" t="s">
        <v>1399</v>
      </c>
      <c r="D378" s="1" t="s">
        <v>1400</v>
      </c>
      <c r="E378" s="3" t="s">
        <v>1401</v>
      </c>
      <c r="F378" s="1" t="s">
        <v>1402</v>
      </c>
      <c r="G378" s="1" t="s">
        <v>15</v>
      </c>
      <c r="H378" s="1" t="s">
        <v>15</v>
      </c>
      <c r="I378" s="1" t="s">
        <v>15</v>
      </c>
      <c r="J378" s="1" t="s">
        <v>16</v>
      </c>
      <c r="K378" s="2"/>
      <c r="L378" s="5">
        <f>K378*1480.28</f>
        <v>0</v>
      </c>
    </row>
    <row r="379" spans="1:12">
      <c r="A379" s="1"/>
      <c r="B379" s="1">
        <v>871423</v>
      </c>
      <c r="C379" s="1" t="s">
        <v>1403</v>
      </c>
      <c r="D379" s="1" t="s">
        <v>1404</v>
      </c>
      <c r="E379" s="3" t="s">
        <v>1405</v>
      </c>
      <c r="F379" s="1" t="s">
        <v>1406</v>
      </c>
      <c r="G379" s="1" t="s">
        <v>15</v>
      </c>
      <c r="H379" s="1" t="s">
        <v>15</v>
      </c>
      <c r="I379" s="1" t="s">
        <v>15</v>
      </c>
      <c r="J379" s="1" t="s">
        <v>16</v>
      </c>
      <c r="K379" s="2"/>
      <c r="L379" s="5">
        <f>K379*2063.40</f>
        <v>0</v>
      </c>
    </row>
    <row r="380" spans="1:12">
      <c r="A380" s="1"/>
      <c r="B380" s="1">
        <v>871424</v>
      </c>
      <c r="C380" s="1" t="s">
        <v>1407</v>
      </c>
      <c r="D380" s="1" t="s">
        <v>1408</v>
      </c>
      <c r="E380" s="3" t="s">
        <v>1409</v>
      </c>
      <c r="F380" s="1" t="s">
        <v>1410</v>
      </c>
      <c r="G380" s="1" t="s">
        <v>15</v>
      </c>
      <c r="H380" s="1" t="s">
        <v>15</v>
      </c>
      <c r="I380" s="1" t="s">
        <v>15</v>
      </c>
      <c r="J380" s="1" t="s">
        <v>16</v>
      </c>
      <c r="K380" s="2"/>
      <c r="L380" s="5">
        <f>K380*2934.36</f>
        <v>0</v>
      </c>
    </row>
    <row r="381" spans="1:12">
      <c r="A381" s="1"/>
      <c r="B381" s="1">
        <v>882921</v>
      </c>
      <c r="C381" s="1" t="s">
        <v>1411</v>
      </c>
      <c r="D381" s="1"/>
      <c r="E381" s="3" t="s">
        <v>1412</v>
      </c>
      <c r="F381" s="1" t="s">
        <v>1413</v>
      </c>
      <c r="G381" s="1" t="s">
        <v>15</v>
      </c>
      <c r="H381" s="1" t="s">
        <v>15</v>
      </c>
      <c r="I381" s="1" t="s">
        <v>15</v>
      </c>
      <c r="J381" s="1" t="s">
        <v>16</v>
      </c>
      <c r="K381" s="2"/>
      <c r="L381" s="5">
        <f>K381*528.08</f>
        <v>0</v>
      </c>
    </row>
    <row r="382" spans="1:12">
      <c r="A382" s="1"/>
      <c r="B382" s="1">
        <v>882924</v>
      </c>
      <c r="C382" s="1" t="s">
        <v>1414</v>
      </c>
      <c r="D382" s="1"/>
      <c r="E382" s="3" t="s">
        <v>1415</v>
      </c>
      <c r="F382" s="1" t="s">
        <v>1416</v>
      </c>
      <c r="G382" s="1" t="s">
        <v>15</v>
      </c>
      <c r="H382" s="1" t="s">
        <v>15</v>
      </c>
      <c r="I382" s="1" t="s">
        <v>15</v>
      </c>
      <c r="J382" s="1" t="s">
        <v>16</v>
      </c>
      <c r="K382" s="2"/>
      <c r="L382" s="5">
        <f>K382*1761.94</f>
        <v>0</v>
      </c>
    </row>
    <row r="383" spans="1:12">
      <c r="A383" s="1"/>
      <c r="B383" s="1">
        <v>882925</v>
      </c>
      <c r="C383" s="1" t="s">
        <v>1417</v>
      </c>
      <c r="D383" s="1"/>
      <c r="E383" s="3" t="s">
        <v>1418</v>
      </c>
      <c r="F383" s="1" t="s">
        <v>1419</v>
      </c>
      <c r="G383" s="1" t="s">
        <v>15</v>
      </c>
      <c r="H383" s="1" t="s">
        <v>15</v>
      </c>
      <c r="I383" s="1" t="s">
        <v>15</v>
      </c>
      <c r="J383" s="1" t="s">
        <v>16</v>
      </c>
      <c r="K383" s="2"/>
      <c r="L383" s="5">
        <f>K383*2619.00</f>
        <v>0</v>
      </c>
    </row>
    <row r="384" spans="1:12">
      <c r="A384" s="1"/>
      <c r="B384" s="1">
        <v>882922</v>
      </c>
      <c r="C384" s="1" t="s">
        <v>1420</v>
      </c>
      <c r="D384" s="1"/>
      <c r="E384" s="3" t="s">
        <v>1421</v>
      </c>
      <c r="F384" s="1" t="s">
        <v>1422</v>
      </c>
      <c r="G384" s="1" t="s">
        <v>15</v>
      </c>
      <c r="H384" s="1" t="s">
        <v>15</v>
      </c>
      <c r="I384" s="1" t="s">
        <v>15</v>
      </c>
      <c r="J384" s="1" t="s">
        <v>16</v>
      </c>
      <c r="K384" s="2"/>
      <c r="L384" s="5">
        <f>K384*493.58</f>
        <v>0</v>
      </c>
    </row>
    <row r="385" spans="1:12">
      <c r="A385" s="1"/>
      <c r="B385" s="1">
        <v>882923</v>
      </c>
      <c r="C385" s="1" t="s">
        <v>1423</v>
      </c>
      <c r="D385" s="1"/>
      <c r="E385" s="3" t="s">
        <v>1424</v>
      </c>
      <c r="F385" s="1" t="s">
        <v>1425</v>
      </c>
      <c r="G385" s="1" t="s">
        <v>15</v>
      </c>
      <c r="H385" s="1" t="s">
        <v>15</v>
      </c>
      <c r="I385" s="1" t="s">
        <v>15</v>
      </c>
      <c r="J385" s="1" t="s">
        <v>16</v>
      </c>
      <c r="K385" s="2"/>
      <c r="L385" s="5">
        <f>K385*1834.56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2025-07-02T16:56:14+03:00</dcterms:created>
  <dcterms:modified xsi:type="dcterms:W3CDTF">2025-07-02T16:56:14+03:00</dcterms:modified>
  <dc:title>Untitled Spreadsheet</dc:title>
  <dc:description/>
  <dc:subject/>
  <cp:keywords/>
  <cp:category/>
</cp:coreProperties>
</file>