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<sst xmlns="http://schemas.openxmlformats.org/spreadsheetml/2006/main" uniqueCount="42">
  <si>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</si>
  <si>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</si>
  <si>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</si>
  <si>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</si>
  <si>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</si>
  <si>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</si>
  <si>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</si>
  <si>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</si>
  <si>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</si>
  <si>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FIO-210001</t>
  </si>
  <si>
    <t>ZH673</t>
  </si>
  <si>
    <t>клапан обратный пруж. VR усиленый 1/2" с лат.серд. (20/160шт)</t>
  </si>
  <si>
    <t>359.24 руб.</t>
  </si>
  <si>
    <t>шт</t>
  </si>
  <si>
    <t>FIO-210002</t>
  </si>
  <si>
    <t>ZH674</t>
  </si>
  <si>
    <t>клапан обратный пруж. VR усиленый 3/4" с лат.серд. (12/96шт)</t>
  </si>
  <si>
    <t>534.30 руб.</t>
  </si>
  <si>
    <t>FIO-210003</t>
  </si>
  <si>
    <t>ZH675</t>
  </si>
  <si>
    <t>клапан обратный пруж. VR усиленый 1" с лат.серд. (8/64шт)</t>
  </si>
  <si>
    <t>793.24 руб.</t>
  </si>
  <si>
    <t>FIO-210004</t>
  </si>
  <si>
    <t>ZH676</t>
  </si>
  <si>
    <t>клапан обратный пруж. VR усиленый 1 1/4" с лат.серд. (4/40шт)</t>
  </si>
  <si>
    <t>1 234.54 руб.</t>
  </si>
  <si>
    <t>FIO-210005</t>
  </si>
  <si>
    <t>ZH677</t>
  </si>
  <si>
    <t>клапан обратный пруж. VR усиленый 1 1/2" с лат.серд. (2/32шт)</t>
  </si>
  <si>
    <t>1 794.37 руб.</t>
  </si>
  <si>
    <t>FIO-210006</t>
  </si>
  <si>
    <t>ZH678</t>
  </si>
  <si>
    <t>клапан обратный пруж. VR усиленый 2" с лат.серд. (2/32шт)</t>
  </si>
  <si>
    <t>2 804.61 руб.</t>
  </si>
  <si>
    <t>FIO-290004</t>
  </si>
  <si>
    <t>ZHM675</t>
  </si>
  <si>
    <t>клапан обратный пруж.  с лат.серд. 1" НАР-ВН (для скважин) с доп. упл. (8/64шт)</t>
  </si>
  <si>
    <t>787.77 руб.</t>
  </si>
  <si>
    <t>&gt;50</t>
  </si>
  <si>
    <t>FIO-290005</t>
  </si>
  <si>
    <t>ZHM676</t>
  </si>
  <si>
    <t>клапан обратный пруж. VR усиленный с лат.серд. 1" ВН-НАР с доп. упл. (8/64шт)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</si>
</sst>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a41ba1d_86a5_11e9_8101_003048fd731b_c85d7d5d_281d_11ed_a30f_00259070b4871.jpeg"/><Relationship Id="rId2" Type="http://schemas.openxmlformats.org/officeDocument/2006/relationships/image" Target="../media/4687ac7f_ffbc_11e9_810b_003048fd731b_4a7d77f8_0312_11ef_a5a4_047c1617b1432.jpeg"/><Relationship Id="rId3" Type="http://schemas.openxmlformats.org/officeDocument/2006/relationships/image" Target="../media/3650f77e_f3c8_11eb_82ff_003048fd731b_4a7d77fa_0312_11ef_a5a4_047c1617b14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56" descr="Image_6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2" name="Image_657" descr="Image_6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3" name="Image_658" descr="Image_65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SUM(J2:J9)</f>
        <v>0</v>
      </c>
    </row>
    <row r="2" spans="1:10" customHeight="1" ht="18">
      <c r="A2" s="1"/>
      <c r="B2" s="1">
        <v>818929</v>
      </c>
      <c r="C2" s="1" t="s">
        <v>9</v>
      </c>
      <c r="D2" s="1" t="s">
        <v>10</v>
      </c>
      <c r="E2" s="3" t="s">
        <v>11</v>
      </c>
      <c r="F2" s="1" t="s">
        <v>12</v>
      </c>
      <c r="G2" s="1">
        <v>-5</v>
      </c>
      <c r="H2" s="1" t="s">
        <v>13</v>
      </c>
      <c r="I2" s="2"/>
      <c r="J2" s="5">
        <f>I2*359.24</f>
        <v>0</v>
      </c>
    </row>
    <row r="3" spans="1:10" customHeight="1" ht="18">
      <c r="A3" s="1"/>
      <c r="B3" s="1">
        <v>818930</v>
      </c>
      <c r="C3" s="1" t="s">
        <v>14</v>
      </c>
      <c r="D3" s="1" t="s">
        <v>15</v>
      </c>
      <c r="E3" s="3" t="s">
        <v>16</v>
      </c>
      <c r="F3" s="1" t="s">
        <v>17</v>
      </c>
      <c r="G3" s="1">
        <v>7</v>
      </c>
      <c r="H3" s="1" t="s">
        <v>13</v>
      </c>
      <c r="I3" s="2"/>
      <c r="J3" s="5">
        <f>I3*534.30</f>
        <v>0</v>
      </c>
    </row>
    <row r="4" spans="1:10" customHeight="1" ht="18">
      <c r="A4" s="1"/>
      <c r="B4" s="1">
        <v>818931</v>
      </c>
      <c r="C4" s="1" t="s">
        <v>18</v>
      </c>
      <c r="D4" s="1" t="s">
        <v>19</v>
      </c>
      <c r="E4" s="3" t="s">
        <v>20</v>
      </c>
      <c r="F4" s="1" t="s">
        <v>21</v>
      </c>
      <c r="G4" s="1">
        <v>7</v>
      </c>
      <c r="H4" s="1" t="s">
        <v>13</v>
      </c>
      <c r="I4" s="2"/>
      <c r="J4" s="5">
        <f>I4*793.24</f>
        <v>0</v>
      </c>
    </row>
    <row r="5" spans="1:10" customHeight="1" ht="18">
      <c r="A5" s="1"/>
      <c r="B5" s="1">
        <v>818932</v>
      </c>
      <c r="C5" s="1" t="s">
        <v>22</v>
      </c>
      <c r="D5" s="1" t="s">
        <v>23</v>
      </c>
      <c r="E5" s="3" t="s">
        <v>24</v>
      </c>
      <c r="F5" s="1" t="s">
        <v>25</v>
      </c>
      <c r="G5" s="1">
        <v>0</v>
      </c>
      <c r="H5" s="1" t="s">
        <v>13</v>
      </c>
      <c r="I5" s="2"/>
      <c r="J5" s="5">
        <f>I5*1234.54</f>
        <v>0</v>
      </c>
    </row>
    <row r="6" spans="1:10" customHeight="1" ht="18">
      <c r="A6" s="1"/>
      <c r="B6" s="1">
        <v>818933</v>
      </c>
      <c r="C6" s="1" t="s">
        <v>26</v>
      </c>
      <c r="D6" s="1" t="s">
        <v>27</v>
      </c>
      <c r="E6" s="3" t="s">
        <v>28</v>
      </c>
      <c r="F6" s="1" t="s">
        <v>29</v>
      </c>
      <c r="G6" s="1">
        <v>3</v>
      </c>
      <c r="H6" s="1" t="s">
        <v>13</v>
      </c>
      <c r="I6" s="2"/>
      <c r="J6" s="5">
        <f>I6*1794.37</f>
        <v>0</v>
      </c>
    </row>
    <row r="7" spans="1:10" customHeight="1" ht="18">
      <c r="A7" s="1"/>
      <c r="B7" s="1">
        <v>818934</v>
      </c>
      <c r="C7" s="1" t="s">
        <v>30</v>
      </c>
      <c r="D7" s="1" t="s">
        <v>31</v>
      </c>
      <c r="E7" s="3" t="s">
        <v>32</v>
      </c>
      <c r="F7" s="1" t="s">
        <v>33</v>
      </c>
      <c r="G7" s="1">
        <v>3</v>
      </c>
      <c r="H7" s="1" t="s">
        <v>13</v>
      </c>
      <c r="I7" s="2"/>
      <c r="J7" s="5">
        <f>I7*2804.61</f>
        <v>0</v>
      </c>
    </row>
    <row r="8" spans="1:10" customHeight="1" ht="105">
      <c r="A8" s="1"/>
      <c r="B8" s="1">
        <v>824526</v>
      </c>
      <c r="C8" s="1" t="s">
        <v>34</v>
      </c>
      <c r="D8" s="1" t="s">
        <v>35</v>
      </c>
      <c r="E8" s="3" t="s">
        <v>36</v>
      </c>
      <c r="F8" s="1" t="s">
        <v>37</v>
      </c>
      <c r="G8" s="1" t="s">
        <v>38</v>
      </c>
      <c r="H8" s="1" t="s">
        <v>13</v>
      </c>
      <c r="I8" s="2"/>
      <c r="J8" s="5">
        <f>I8*787.77</f>
        <v>0</v>
      </c>
    </row>
    <row r="9" spans="1:10" customHeight="1" ht="105">
      <c r="A9" s="1"/>
      <c r="B9" s="1">
        <v>839444</v>
      </c>
      <c r="C9" s="1" t="s">
        <v>39</v>
      </c>
      <c r="D9" s="1" t="s">
        <v>40</v>
      </c>
      <c r="E9" s="3" t="s">
        <v>41</v>
      </c>
      <c r="F9" s="1" t="s">
        <v>37</v>
      </c>
      <c r="G9" s="1">
        <v>0</v>
      </c>
      <c r="H9" s="1" t="s">
        <v>13</v>
      </c>
      <c r="I9" s="2"/>
      <c r="J9" s="5">
        <f>I9*787.77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2024-05-17T09:19:57+03:00</dcterms:created>
  <dcterms:modified xsi:type="dcterms:W3CDTF">2024-05-17T09:19:57+03:00</dcterms:modified>
  <dc:title>Untitled Spreadsheet</dc:title>
  <dc:description/>
  <dc:subject/>
  <cp:keywords/>
  <cp:category/>
</cp:coreProperties>
</file>