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<sst xmlns="http://schemas.openxmlformats.org/spreadsheetml/2006/main" uniqueCount="82">
  <si>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</si>
  <si>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</si>
  <si>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</si>
  <si>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</si>
  <si>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</si>
  <si>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</si>
  <si>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</si>
  <si>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</si>
  <si>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</si>
  <si>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Единица измерения</t>
  </si>
  <si>
    <t>Ваш заказ</t>
  </si>
  <si>
    <t>KRP-250001</t>
  </si>
  <si>
    <t>VER 8-12</t>
  </si>
  <si>
    <t>Хомут червячный 8-12мм  (100/1800шт)</t>
  </si>
  <si>
    <t>11.13 руб.</t>
  </si>
  <si>
    <t>Уточняйте</t>
  </si>
  <si>
    <t>шт</t>
  </si>
  <si>
    <t>KRP-250002</t>
  </si>
  <si>
    <t>VER 10-16</t>
  </si>
  <si>
    <t>Хомут червячный 10-16мм  (100/1800шт)</t>
  </si>
  <si>
    <t>KRP-250003</t>
  </si>
  <si>
    <t>VER 12-20</t>
  </si>
  <si>
    <t>Хомут червячный 12-20мм  (100/1200шт)</t>
  </si>
  <si>
    <t>12.73 руб.</t>
  </si>
  <si>
    <t>KRP-250004</t>
  </si>
  <si>
    <t>VER 16-27</t>
  </si>
  <si>
    <t>Хомут червячный 16-27мм  (100/1200шт)</t>
  </si>
  <si>
    <t>KRP-250005</t>
  </si>
  <si>
    <t>VER 20-32</t>
  </si>
  <si>
    <t>Хомут червячный 20-32мм  (100/1200шт)</t>
  </si>
  <si>
    <t>KRP-250006</t>
  </si>
  <si>
    <t>VER 25-40</t>
  </si>
  <si>
    <t>Хомут червячный 25-40мм  (800шт)</t>
  </si>
  <si>
    <t>14.32 руб.</t>
  </si>
  <si>
    <t>KRP-250007</t>
  </si>
  <si>
    <t>VER 30-45</t>
  </si>
  <si>
    <t>Хомут червячный 30-45мм  (600шт)</t>
  </si>
  <si>
    <t>15.91 руб.</t>
  </si>
  <si>
    <t>KRP-250008</t>
  </si>
  <si>
    <t>VER 32-50</t>
  </si>
  <si>
    <t>Хомут червячный 32-50мм  (800шт)</t>
  </si>
  <si>
    <t>KRP-250009</t>
  </si>
  <si>
    <t>VER 40-60</t>
  </si>
  <si>
    <t>Хомут червячный 40-60мм  (400шт)</t>
  </si>
  <si>
    <t>17.50 руб.</t>
  </si>
  <si>
    <t>KRP-250010</t>
  </si>
  <si>
    <t>VER 50-70</t>
  </si>
  <si>
    <t>Хомут червячный 50-70мм  (400шт)</t>
  </si>
  <si>
    <t>KRP-250011</t>
  </si>
  <si>
    <t>VER 60-80</t>
  </si>
  <si>
    <t>Хомут червячный 60-80мм  (400шт)</t>
  </si>
  <si>
    <t>20.68 руб.</t>
  </si>
  <si>
    <t>KRP-250012</t>
  </si>
  <si>
    <t>VER 70-90</t>
  </si>
  <si>
    <t>Хомут червячный 70-90мм  (200шт)</t>
  </si>
  <si>
    <t>KRP-250013</t>
  </si>
  <si>
    <t>VER 80-100</t>
  </si>
  <si>
    <t>Хомут червячный 80-100мм  (200шт)</t>
  </si>
  <si>
    <t>22.27 руб.</t>
  </si>
  <si>
    <t>KRP-250014</t>
  </si>
  <si>
    <t>VER 90-110</t>
  </si>
  <si>
    <t>Хомут червячный 90-110мм  (200шт)</t>
  </si>
  <si>
    <t>KRP-250015</t>
  </si>
  <si>
    <t>VER 100-120</t>
  </si>
  <si>
    <t>Хомут червячный 100-120мм  (200шт)</t>
  </si>
  <si>
    <t>27.04 руб.</t>
  </si>
  <si>
    <t>KRP-250016</t>
  </si>
  <si>
    <t>VER 110-130</t>
  </si>
  <si>
    <t>Хомут червячный 110-130мм  (200шт)</t>
  </si>
  <si>
    <t>28.63 руб.</t>
  </si>
  <si>
    <t>KRP-250017</t>
  </si>
  <si>
    <t>VER 120-140</t>
  </si>
  <si>
    <t>Хомут червячный 120-140мм  (200шт)</t>
  </si>
  <si>
    <t>31.81 руб.</t>
  </si>
  <si>
    <t>KRP-250018</t>
  </si>
  <si>
    <t>VER 130-150</t>
  </si>
  <si>
    <t>Хомут червячный 130-150мм  (100шт)</t>
  </si>
  <si>
    <t>33.40 руб.</t>
  </si>
  <si>
    <t>KRP-250019</t>
  </si>
  <si>
    <t>VER 140-160</t>
  </si>
  <si>
    <t>Хомут червячный 140-160мм  (100шт)</t>
  </si>
  <si>
    <t>36.59 руб.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</si>
</sst>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1">
      <alignment horizontal="general" vertical="center" textRotation="0" wrapText="tru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1" numFmtId="164" fillId="2" borderId="1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20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0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5">
        <f>SUM(L2:L20)</f>
        <v>0</v>
      </c>
    </row>
    <row r="2" spans="1:12">
      <c r="A2" s="1"/>
      <c r="B2" s="1">
        <v>825031</v>
      </c>
      <c r="C2" s="1" t="s">
        <v>11</v>
      </c>
      <c r="D2" s="1" t="s">
        <v>12</v>
      </c>
      <c r="E2" s="3" t="s">
        <v>13</v>
      </c>
      <c r="F2" s="1" t="s">
        <v>14</v>
      </c>
      <c r="G2" s="1" t="s">
        <v>15</v>
      </c>
      <c r="H2" s="1" t="s">
        <v>15</v>
      </c>
      <c r="I2" s="1" t="s">
        <v>15</v>
      </c>
      <c r="J2" s="1" t="s">
        <v>16</v>
      </c>
      <c r="K2" s="2"/>
      <c r="L2" s="5">
        <f>K2*11.13</f>
        <v>0</v>
      </c>
    </row>
    <row r="3" spans="1:12">
      <c r="A3" s="1"/>
      <c r="B3" s="1">
        <v>825032</v>
      </c>
      <c r="C3" s="1" t="s">
        <v>17</v>
      </c>
      <c r="D3" s="1" t="s">
        <v>18</v>
      </c>
      <c r="E3" s="3" t="s">
        <v>19</v>
      </c>
      <c r="F3" s="1" t="s">
        <v>14</v>
      </c>
      <c r="G3" s="1" t="s">
        <v>15</v>
      </c>
      <c r="H3" s="1" t="s">
        <v>15</v>
      </c>
      <c r="I3" s="1" t="s">
        <v>15</v>
      </c>
      <c r="J3" s="1" t="s">
        <v>16</v>
      </c>
      <c r="K3" s="2"/>
      <c r="L3" s="5">
        <f>K3*11.13</f>
        <v>0</v>
      </c>
    </row>
    <row r="4" spans="1:12">
      <c r="A4" s="1"/>
      <c r="B4" s="1">
        <v>825033</v>
      </c>
      <c r="C4" s="1" t="s">
        <v>20</v>
      </c>
      <c r="D4" s="1" t="s">
        <v>21</v>
      </c>
      <c r="E4" s="3" t="s">
        <v>22</v>
      </c>
      <c r="F4" s="1" t="s">
        <v>23</v>
      </c>
      <c r="G4" s="1" t="s">
        <v>15</v>
      </c>
      <c r="H4" s="1" t="s">
        <v>15</v>
      </c>
      <c r="I4" s="1" t="s">
        <v>15</v>
      </c>
      <c r="J4" s="1" t="s">
        <v>16</v>
      </c>
      <c r="K4" s="2"/>
      <c r="L4" s="5">
        <f>K4*12.73</f>
        <v>0</v>
      </c>
    </row>
    <row r="5" spans="1:12">
      <c r="A5" s="1"/>
      <c r="B5" s="1">
        <v>825034</v>
      </c>
      <c r="C5" s="1" t="s">
        <v>24</v>
      </c>
      <c r="D5" s="1" t="s">
        <v>25</v>
      </c>
      <c r="E5" s="3" t="s">
        <v>26</v>
      </c>
      <c r="F5" s="1" t="s">
        <v>23</v>
      </c>
      <c r="G5" s="1" t="s">
        <v>15</v>
      </c>
      <c r="H5" s="1" t="s">
        <v>15</v>
      </c>
      <c r="I5" s="1" t="s">
        <v>15</v>
      </c>
      <c r="J5" s="1" t="s">
        <v>16</v>
      </c>
      <c r="K5" s="2"/>
      <c r="L5" s="5">
        <f>K5*12.73</f>
        <v>0</v>
      </c>
    </row>
    <row r="6" spans="1:12">
      <c r="A6" s="1"/>
      <c r="B6" s="1">
        <v>825035</v>
      </c>
      <c r="C6" s="1" t="s">
        <v>27</v>
      </c>
      <c r="D6" s="1" t="s">
        <v>28</v>
      </c>
      <c r="E6" s="3" t="s">
        <v>29</v>
      </c>
      <c r="F6" s="1" t="s">
        <v>23</v>
      </c>
      <c r="G6" s="1" t="s">
        <v>15</v>
      </c>
      <c r="H6" s="1" t="s">
        <v>15</v>
      </c>
      <c r="I6" s="1" t="s">
        <v>15</v>
      </c>
      <c r="J6" s="1" t="s">
        <v>16</v>
      </c>
      <c r="K6" s="2"/>
      <c r="L6" s="5">
        <f>K6*12.73</f>
        <v>0</v>
      </c>
    </row>
    <row r="7" spans="1:12">
      <c r="A7" s="1"/>
      <c r="B7" s="1">
        <v>825036</v>
      </c>
      <c r="C7" s="1" t="s">
        <v>30</v>
      </c>
      <c r="D7" s="1" t="s">
        <v>31</v>
      </c>
      <c r="E7" s="3" t="s">
        <v>32</v>
      </c>
      <c r="F7" s="1" t="s">
        <v>33</v>
      </c>
      <c r="G7" s="1" t="s">
        <v>15</v>
      </c>
      <c r="H7" s="1" t="s">
        <v>15</v>
      </c>
      <c r="I7" s="1" t="s">
        <v>15</v>
      </c>
      <c r="J7" s="1" t="s">
        <v>16</v>
      </c>
      <c r="K7" s="2"/>
      <c r="L7" s="5">
        <f>K7*14.32</f>
        <v>0</v>
      </c>
    </row>
    <row r="8" spans="1:12">
      <c r="A8" s="1"/>
      <c r="B8" s="1">
        <v>825037</v>
      </c>
      <c r="C8" s="1" t="s">
        <v>34</v>
      </c>
      <c r="D8" s="1" t="s">
        <v>35</v>
      </c>
      <c r="E8" s="3" t="s">
        <v>36</v>
      </c>
      <c r="F8" s="1" t="s">
        <v>37</v>
      </c>
      <c r="G8" s="1" t="s">
        <v>15</v>
      </c>
      <c r="H8" s="1" t="s">
        <v>15</v>
      </c>
      <c r="I8" s="1" t="s">
        <v>15</v>
      </c>
      <c r="J8" s="1" t="s">
        <v>16</v>
      </c>
      <c r="K8" s="2"/>
      <c r="L8" s="5">
        <f>K8*15.91</f>
        <v>0</v>
      </c>
    </row>
    <row r="9" spans="1:12">
      <c r="A9" s="1"/>
      <c r="B9" s="1">
        <v>825038</v>
      </c>
      <c r="C9" s="1" t="s">
        <v>38</v>
      </c>
      <c r="D9" s="1" t="s">
        <v>39</v>
      </c>
      <c r="E9" s="3" t="s">
        <v>40</v>
      </c>
      <c r="F9" s="1" t="s">
        <v>37</v>
      </c>
      <c r="G9" s="1" t="s">
        <v>15</v>
      </c>
      <c r="H9" s="1" t="s">
        <v>15</v>
      </c>
      <c r="I9" s="1" t="s">
        <v>15</v>
      </c>
      <c r="J9" s="1" t="s">
        <v>16</v>
      </c>
      <c r="K9" s="2"/>
      <c r="L9" s="5">
        <f>K9*15.91</f>
        <v>0</v>
      </c>
    </row>
    <row r="10" spans="1:12">
      <c r="A10" s="1"/>
      <c r="B10" s="1">
        <v>825039</v>
      </c>
      <c r="C10" s="1" t="s">
        <v>41</v>
      </c>
      <c r="D10" s="1" t="s">
        <v>42</v>
      </c>
      <c r="E10" s="3" t="s">
        <v>43</v>
      </c>
      <c r="F10" s="1" t="s">
        <v>44</v>
      </c>
      <c r="G10" s="1" t="s">
        <v>15</v>
      </c>
      <c r="H10" s="1" t="s">
        <v>15</v>
      </c>
      <c r="I10" s="1" t="s">
        <v>15</v>
      </c>
      <c r="J10" s="1" t="s">
        <v>16</v>
      </c>
      <c r="K10" s="2"/>
      <c r="L10" s="5">
        <f>K10*17.50</f>
        <v>0</v>
      </c>
    </row>
    <row r="11" spans="1:12">
      <c r="A11" s="1"/>
      <c r="B11" s="1">
        <v>825040</v>
      </c>
      <c r="C11" s="1" t="s">
        <v>45</v>
      </c>
      <c r="D11" s="1" t="s">
        <v>46</v>
      </c>
      <c r="E11" s="3" t="s">
        <v>47</v>
      </c>
      <c r="F11" s="1" t="s">
        <v>44</v>
      </c>
      <c r="G11" s="1" t="s">
        <v>15</v>
      </c>
      <c r="H11" s="1" t="s">
        <v>15</v>
      </c>
      <c r="I11" s="1" t="s">
        <v>15</v>
      </c>
      <c r="J11" s="1" t="s">
        <v>16</v>
      </c>
      <c r="K11" s="2"/>
      <c r="L11" s="5">
        <f>K11*17.50</f>
        <v>0</v>
      </c>
    </row>
    <row r="12" spans="1:12">
      <c r="A12" s="1"/>
      <c r="B12" s="1">
        <v>825041</v>
      </c>
      <c r="C12" s="1" t="s">
        <v>48</v>
      </c>
      <c r="D12" s="1" t="s">
        <v>49</v>
      </c>
      <c r="E12" s="3" t="s">
        <v>50</v>
      </c>
      <c r="F12" s="1" t="s">
        <v>51</v>
      </c>
      <c r="G12" s="1" t="s">
        <v>15</v>
      </c>
      <c r="H12" s="1" t="s">
        <v>15</v>
      </c>
      <c r="I12" s="1" t="s">
        <v>15</v>
      </c>
      <c r="J12" s="1" t="s">
        <v>16</v>
      </c>
      <c r="K12" s="2"/>
      <c r="L12" s="5">
        <f>K12*20.68</f>
        <v>0</v>
      </c>
    </row>
    <row r="13" spans="1:12">
      <c r="A13" s="1"/>
      <c r="B13" s="1">
        <v>825042</v>
      </c>
      <c r="C13" s="1" t="s">
        <v>52</v>
      </c>
      <c r="D13" s="1" t="s">
        <v>53</v>
      </c>
      <c r="E13" s="3" t="s">
        <v>54</v>
      </c>
      <c r="F13" s="1" t="s">
        <v>51</v>
      </c>
      <c r="G13" s="1" t="s">
        <v>15</v>
      </c>
      <c r="H13" s="1" t="s">
        <v>15</v>
      </c>
      <c r="I13" s="1" t="s">
        <v>15</v>
      </c>
      <c r="J13" s="1" t="s">
        <v>16</v>
      </c>
      <c r="K13" s="2"/>
      <c r="L13" s="5">
        <f>K13*20.68</f>
        <v>0</v>
      </c>
    </row>
    <row r="14" spans="1:12">
      <c r="A14" s="1"/>
      <c r="B14" s="1">
        <v>825043</v>
      </c>
      <c r="C14" s="1" t="s">
        <v>55</v>
      </c>
      <c r="D14" s="1" t="s">
        <v>56</v>
      </c>
      <c r="E14" s="3" t="s">
        <v>57</v>
      </c>
      <c r="F14" s="1" t="s">
        <v>58</v>
      </c>
      <c r="G14" s="1" t="s">
        <v>15</v>
      </c>
      <c r="H14" s="1" t="s">
        <v>15</v>
      </c>
      <c r="I14" s="1" t="s">
        <v>15</v>
      </c>
      <c r="J14" s="1" t="s">
        <v>16</v>
      </c>
      <c r="K14" s="2"/>
      <c r="L14" s="5">
        <f>K14*22.27</f>
        <v>0</v>
      </c>
    </row>
    <row r="15" spans="1:12">
      <c r="A15" s="1"/>
      <c r="B15" s="1">
        <v>825044</v>
      </c>
      <c r="C15" s="1" t="s">
        <v>59</v>
      </c>
      <c r="D15" s="1" t="s">
        <v>60</v>
      </c>
      <c r="E15" s="3" t="s">
        <v>61</v>
      </c>
      <c r="F15" s="1" t="s">
        <v>58</v>
      </c>
      <c r="G15" s="1" t="s">
        <v>15</v>
      </c>
      <c r="H15" s="1" t="s">
        <v>15</v>
      </c>
      <c r="I15" s="1" t="s">
        <v>15</v>
      </c>
      <c r="J15" s="1" t="s">
        <v>16</v>
      </c>
      <c r="K15" s="2"/>
      <c r="L15" s="5">
        <f>K15*22.27</f>
        <v>0</v>
      </c>
    </row>
    <row r="16" spans="1:12">
      <c r="A16" s="1"/>
      <c r="B16" s="1">
        <v>825045</v>
      </c>
      <c r="C16" s="1" t="s">
        <v>62</v>
      </c>
      <c r="D16" s="1" t="s">
        <v>63</v>
      </c>
      <c r="E16" s="3" t="s">
        <v>64</v>
      </c>
      <c r="F16" s="1" t="s">
        <v>65</v>
      </c>
      <c r="G16" s="1" t="s">
        <v>15</v>
      </c>
      <c r="H16" s="1" t="s">
        <v>15</v>
      </c>
      <c r="I16" s="1" t="s">
        <v>15</v>
      </c>
      <c r="J16" s="1" t="s">
        <v>16</v>
      </c>
      <c r="K16" s="2"/>
      <c r="L16" s="5">
        <f>K16*27.04</f>
        <v>0</v>
      </c>
    </row>
    <row r="17" spans="1:12">
      <c r="A17" s="1"/>
      <c r="B17" s="1">
        <v>825046</v>
      </c>
      <c r="C17" s="1" t="s">
        <v>66</v>
      </c>
      <c r="D17" s="1" t="s">
        <v>67</v>
      </c>
      <c r="E17" s="3" t="s">
        <v>68</v>
      </c>
      <c r="F17" s="1" t="s">
        <v>69</v>
      </c>
      <c r="G17" s="1" t="s">
        <v>15</v>
      </c>
      <c r="H17" s="1" t="s">
        <v>15</v>
      </c>
      <c r="I17" s="1" t="s">
        <v>15</v>
      </c>
      <c r="J17" s="1" t="s">
        <v>16</v>
      </c>
      <c r="K17" s="2"/>
      <c r="L17" s="5">
        <f>K17*28.63</f>
        <v>0</v>
      </c>
    </row>
    <row r="18" spans="1:12">
      <c r="A18" s="1"/>
      <c r="B18" s="1">
        <v>825047</v>
      </c>
      <c r="C18" s="1" t="s">
        <v>70</v>
      </c>
      <c r="D18" s="1" t="s">
        <v>71</v>
      </c>
      <c r="E18" s="3" t="s">
        <v>72</v>
      </c>
      <c r="F18" s="1" t="s">
        <v>73</v>
      </c>
      <c r="G18" s="1" t="s">
        <v>15</v>
      </c>
      <c r="H18" s="1" t="s">
        <v>15</v>
      </c>
      <c r="I18" s="1" t="s">
        <v>15</v>
      </c>
      <c r="J18" s="1" t="s">
        <v>16</v>
      </c>
      <c r="K18" s="2"/>
      <c r="L18" s="5">
        <f>K18*31.81</f>
        <v>0</v>
      </c>
    </row>
    <row r="19" spans="1:12">
      <c r="A19" s="1"/>
      <c r="B19" s="1">
        <v>825048</v>
      </c>
      <c r="C19" s="1" t="s">
        <v>74</v>
      </c>
      <c r="D19" s="1" t="s">
        <v>75</v>
      </c>
      <c r="E19" s="3" t="s">
        <v>76</v>
      </c>
      <c r="F19" s="1" t="s">
        <v>77</v>
      </c>
      <c r="G19" s="1" t="s">
        <v>15</v>
      </c>
      <c r="H19" s="1" t="s">
        <v>15</v>
      </c>
      <c r="I19" s="1" t="s">
        <v>15</v>
      </c>
      <c r="J19" s="1" t="s">
        <v>16</v>
      </c>
      <c r="K19" s="2"/>
      <c r="L19" s="5">
        <f>K19*33.40</f>
        <v>0</v>
      </c>
    </row>
    <row r="20" spans="1:12">
      <c r="A20" s="1"/>
      <c r="B20" s="1">
        <v>825049</v>
      </c>
      <c r="C20" s="1" t="s">
        <v>78</v>
      </c>
      <c r="D20" s="1" t="s">
        <v>79</v>
      </c>
      <c r="E20" s="3" t="s">
        <v>80</v>
      </c>
      <c r="F20" s="1" t="s">
        <v>81</v>
      </c>
      <c r="G20" s="1" t="s">
        <v>15</v>
      </c>
      <c r="H20" s="1" t="s">
        <v>15</v>
      </c>
      <c r="I20" s="1" t="s">
        <v>15</v>
      </c>
      <c r="J20" s="1" t="s">
        <v>16</v>
      </c>
      <c r="K20" s="2"/>
      <c r="L20" s="5">
        <f>K20*36.59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2025-03-14T00:20:13+03:00</dcterms:created>
  <dcterms:modified xsi:type="dcterms:W3CDTF">2025-03-14T00:20:13+03:00</dcterms:modified>
  <dc:title>Untitled Spreadsheet</dc:title>
  <dc:description/>
  <dc:subject/>
  <cp:keywords/>
  <cp:category/>
</cp:coreProperties>
</file>