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<sst xmlns="http://schemas.openxmlformats.org/spreadsheetml/2006/main" uniqueCount="66">
  <si>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</si>
  <si>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</si>
  <si>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</si>
  <si>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</si>
  <si>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</si>
  <si>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</si>
  <si>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</si>
  <si>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</si>
  <si>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</si>
  <si>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</si>
  <si>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ARD-100120</t>
  </si>
  <si>
    <t>fugas (фугас)</t>
  </si>
  <si>
    <t>Трехходовой клапан  ARDERIA 3/4” с электроприводом для подключ котла к бойлеру кос нагрева</t>
  </si>
  <si>
    <t>7 714.98 руб.</t>
  </si>
  <si>
    <t>шт</t>
  </si>
  <si>
    <t>ARD-100121</t>
  </si>
  <si>
    <t>Датчик температуры бойлера для трехход клапана ARDERIA</t>
  </si>
  <si>
    <t>0.00 руб.</t>
  </si>
  <si>
    <t>KIO-700001</t>
  </si>
  <si>
    <t>VRQ22</t>
  </si>
  <si>
    <t>Набор кранов для подкючения газового котла 1/2-3/4 "ViEiR" (16/1шт)</t>
  </si>
  <si>
    <t>3 286.09 руб.</t>
  </si>
  <si>
    <t>SOS-110014</t>
  </si>
  <si>
    <t>BL12</t>
  </si>
  <si>
    <t>Группа безопасности бойлера 1/2"x3/4" 7 бар  (200/10шт)</t>
  </si>
  <si>
    <t>1 541.81 руб.</t>
  </si>
  <si>
    <t>&gt;25</t>
  </si>
  <si>
    <t>TMC-100014</t>
  </si>
  <si>
    <t>Трехходовой клапан TERMICA 3/4”  для поключ бойлера кос нагрева (выписывать только с эл. котлом)</t>
  </si>
  <si>
    <t>4 460.50 руб.</t>
  </si>
  <si>
    <t>TMC-100015</t>
  </si>
  <si>
    <t>Датчик температуры бойлера для трехход клапана TERMICA 5 метров 50кОм(выписывать только с эл.котлом)</t>
  </si>
  <si>
    <t>196.65 руб.</t>
  </si>
  <si>
    <t>TRX-100100</t>
  </si>
  <si>
    <t>Комплект трехход клапана dLine U 3/4 с электроприводом для подключ котла к бойлеру кос нагрева 2°С-9</t>
  </si>
  <si>
    <t>5 966.04 руб.</t>
  </si>
  <si>
    <t>VER-000356</t>
  </si>
  <si>
    <t>VRKT-1</t>
  </si>
  <si>
    <t>Выносной температурный датчик для котла (1шт)</t>
  </si>
  <si>
    <t>308.36 руб.</t>
  </si>
  <si>
    <t>VER-000357</t>
  </si>
  <si>
    <t>VRKT-2</t>
  </si>
  <si>
    <t>Выносной температурный датчик для котла (1пара)</t>
  </si>
  <si>
    <t>559.14 руб.</t>
  </si>
  <si>
    <t>&gt;10</t>
  </si>
  <si>
    <t>пар</t>
  </si>
  <si>
    <t>VER-000358</t>
  </si>
  <si>
    <t>VRKT-3</t>
  </si>
  <si>
    <t>Трехходовой клапан 3/4” с электропривод и датчиком для подключ котла к бойлеру кос нагрева (FUGAS)</t>
  </si>
  <si>
    <t>6 977.15 руб.</t>
  </si>
  <si>
    <t>VLC-1142002</t>
  </si>
  <si>
    <t>VT.461.N.04</t>
  </si>
  <si>
    <t>Группа безопасности бойлера (группа 1/2 + сифон) (1 /8шт)</t>
  </si>
  <si>
    <t>3 735.20 руб.</t>
  </si>
  <si>
    <t>VLC-1142003</t>
  </si>
  <si>
    <t>VT.461.N.05</t>
  </si>
  <si>
    <t>Группа безопасности бойлера (группа 3/4 + сифон + переходник 3/4*1/2) (1 /8шт)</t>
  </si>
  <si>
    <t>4 534.80 руб.</t>
  </si>
  <si>
    <t>УТ000001814</t>
  </si>
  <si>
    <t>ST-555</t>
  </si>
  <si>
    <t>Стабилизатор сетевого напржения 220В, Uвх. 145-260В Teplocom</t>
  </si>
  <si>
    <t>6 330.00 руб.</t>
  </si>
  <si>
    <t>УТ000001827</t>
  </si>
  <si>
    <t>ST-555-И</t>
  </si>
  <si>
    <t>Стабилизатор сетевого напржения 220В с ИНДИКАЦИЕЙ, Uвх. 145-260В Teplocom</t>
  </si>
  <si>
    <t>7 950.00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</si>
</sst>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1"/>
      <c r="B2" s="1">
        <v>873879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K2*7714.98</f>
        <v>0</v>
      </c>
    </row>
    <row r="3" spans="1:12">
      <c r="A3" s="1"/>
      <c r="B3" s="1">
        <v>873880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K3*0.00</f>
        <v>0</v>
      </c>
    </row>
    <row r="4" spans="1:12">
      <c r="A4" s="1"/>
      <c r="B4" s="1">
        <v>832517</v>
      </c>
      <c r="C4" s="1" t="s">
        <v>18</v>
      </c>
      <c r="D4" s="1" t="s">
        <v>19</v>
      </c>
      <c r="E4" s="3" t="s">
        <v>20</v>
      </c>
      <c r="F4" s="1" t="s">
        <v>21</v>
      </c>
      <c r="G4" s="1">
        <v>1</v>
      </c>
      <c r="H4" s="1">
        <v>0</v>
      </c>
      <c r="I4" s="1">
        <v>0</v>
      </c>
      <c r="J4" s="1" t="s">
        <v>14</v>
      </c>
      <c r="K4" s="2"/>
      <c r="L4" s="5">
        <f>K4*3286.09</f>
        <v>0</v>
      </c>
    </row>
    <row r="5" spans="1:12">
      <c r="A5" s="1"/>
      <c r="B5" s="1">
        <v>824109</v>
      </c>
      <c r="C5" s="1" t="s">
        <v>22</v>
      </c>
      <c r="D5" s="1" t="s">
        <v>23</v>
      </c>
      <c r="E5" s="3" t="s">
        <v>24</v>
      </c>
      <c r="F5" s="1" t="s">
        <v>25</v>
      </c>
      <c r="G5" s="1" t="s">
        <v>26</v>
      </c>
      <c r="H5" s="1">
        <v>0</v>
      </c>
      <c r="I5" s="1">
        <v>0</v>
      </c>
      <c r="J5" s="1" t="s">
        <v>14</v>
      </c>
      <c r="K5" s="2"/>
      <c r="L5" s="5">
        <f>K5*1541.81</f>
        <v>0</v>
      </c>
    </row>
    <row r="6" spans="1:12">
      <c r="A6" s="1"/>
      <c r="B6" s="1">
        <v>873853</v>
      </c>
      <c r="C6" s="1" t="s">
        <v>27</v>
      </c>
      <c r="D6" s="1" t="s">
        <v>11</v>
      </c>
      <c r="E6" s="3" t="s">
        <v>28</v>
      </c>
      <c r="F6" s="1" t="s">
        <v>29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K6*4460.50</f>
        <v>0</v>
      </c>
    </row>
    <row r="7" spans="1:12">
      <c r="A7" s="1"/>
      <c r="B7" s="1">
        <v>873854</v>
      </c>
      <c r="C7" s="1" t="s">
        <v>30</v>
      </c>
      <c r="D7" s="1"/>
      <c r="E7" s="3" t="s">
        <v>31</v>
      </c>
      <c r="F7" s="1" t="s">
        <v>32</v>
      </c>
      <c r="G7" s="1">
        <v>1</v>
      </c>
      <c r="H7" s="1">
        <v>0</v>
      </c>
      <c r="I7" s="1">
        <v>0</v>
      </c>
      <c r="J7" s="1" t="s">
        <v>14</v>
      </c>
      <c r="K7" s="2"/>
      <c r="L7" s="5">
        <f>K7*196.65</f>
        <v>0</v>
      </c>
    </row>
    <row r="8" spans="1:12">
      <c r="A8" s="1"/>
      <c r="B8" s="1">
        <v>873796</v>
      </c>
      <c r="C8" s="1" t="s">
        <v>33</v>
      </c>
      <c r="D8" s="1" t="s">
        <v>11</v>
      </c>
      <c r="E8" s="3" t="s">
        <v>34</v>
      </c>
      <c r="F8" s="1" t="s">
        <v>35</v>
      </c>
      <c r="G8" s="1">
        <v>6</v>
      </c>
      <c r="H8" s="1">
        <v>0</v>
      </c>
      <c r="I8" s="1">
        <v>0</v>
      </c>
      <c r="J8" s="1" t="s">
        <v>14</v>
      </c>
      <c r="K8" s="2"/>
      <c r="L8" s="5">
        <f>K8*5966.04</f>
        <v>0</v>
      </c>
    </row>
    <row r="9" spans="1:12">
      <c r="A9" s="1"/>
      <c r="B9" s="1">
        <v>878097</v>
      </c>
      <c r="C9" s="1" t="s">
        <v>36</v>
      </c>
      <c r="D9" s="1" t="s">
        <v>37</v>
      </c>
      <c r="E9" s="3" t="s">
        <v>38</v>
      </c>
      <c r="F9" s="1" t="s">
        <v>39</v>
      </c>
      <c r="G9" s="1">
        <v>10</v>
      </c>
      <c r="H9" s="1">
        <v>0</v>
      </c>
      <c r="I9" s="1">
        <v>0</v>
      </c>
      <c r="J9" s="1" t="s">
        <v>14</v>
      </c>
      <c r="K9" s="2"/>
      <c r="L9" s="5">
        <f>K9*308.36</f>
        <v>0</v>
      </c>
    </row>
    <row r="10" spans="1:12">
      <c r="A10" s="1"/>
      <c r="B10" s="1">
        <v>878098</v>
      </c>
      <c r="C10" s="1" t="s">
        <v>40</v>
      </c>
      <c r="D10" s="1" t="s">
        <v>41</v>
      </c>
      <c r="E10" s="3" t="s">
        <v>42</v>
      </c>
      <c r="F10" s="1" t="s">
        <v>43</v>
      </c>
      <c r="G10" s="1" t="s">
        <v>44</v>
      </c>
      <c r="H10" s="1">
        <v>0</v>
      </c>
      <c r="I10" s="1">
        <v>0</v>
      </c>
      <c r="J10" s="1" t="s">
        <v>45</v>
      </c>
      <c r="K10" s="2"/>
      <c r="L10" s="5">
        <f>K10*559.14</f>
        <v>0</v>
      </c>
    </row>
    <row r="11" spans="1:12">
      <c r="A11" s="1"/>
      <c r="B11" s="1">
        <v>878099</v>
      </c>
      <c r="C11" s="1" t="s">
        <v>46</v>
      </c>
      <c r="D11" s="1" t="s">
        <v>47</v>
      </c>
      <c r="E11" s="3" t="s">
        <v>48</v>
      </c>
      <c r="F11" s="1" t="s">
        <v>49</v>
      </c>
      <c r="G11" s="1">
        <v>8</v>
      </c>
      <c r="H11" s="1">
        <v>0</v>
      </c>
      <c r="I11" s="1">
        <v>0</v>
      </c>
      <c r="J11" s="1" t="s">
        <v>14</v>
      </c>
      <c r="K11" s="2"/>
      <c r="L11" s="5">
        <f>K11*6977.15</f>
        <v>0</v>
      </c>
    </row>
    <row r="12" spans="1:12">
      <c r="A12" s="1"/>
      <c r="B12" s="1">
        <v>821359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K12*3735.20</f>
        <v>0</v>
      </c>
    </row>
    <row r="13" spans="1:12">
      <c r="A13" s="1"/>
      <c r="B13" s="1">
        <v>821360</v>
      </c>
      <c r="C13" s="1" t="s">
        <v>54</v>
      </c>
      <c r="D13" s="1" t="s">
        <v>55</v>
      </c>
      <c r="E13" s="3" t="s">
        <v>56</v>
      </c>
      <c r="F13" s="1" t="s">
        <v>57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K13*4534.80</f>
        <v>0</v>
      </c>
    </row>
    <row r="14" spans="1:12">
      <c r="A14" s="1"/>
      <c r="B14" s="1">
        <v>876253</v>
      </c>
      <c r="C14" s="1" t="s">
        <v>58</v>
      </c>
      <c r="D14" s="1" t="s">
        <v>59</v>
      </c>
      <c r="E14" s="3" t="s">
        <v>60</v>
      </c>
      <c r="F14" s="1" t="s">
        <v>61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K14*6330.00</f>
        <v>0</v>
      </c>
    </row>
    <row r="15" spans="1:12">
      <c r="A15" s="1"/>
      <c r="B15" s="1">
        <v>877398</v>
      </c>
      <c r="C15" s="1" t="s">
        <v>62</v>
      </c>
      <c r="D15" s="1" t="s">
        <v>63</v>
      </c>
      <c r="E15" s="3" t="s">
        <v>64</v>
      </c>
      <c r="F15" s="1" t="s">
        <v>65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K15*7950.00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2024-12-21T16:20:30+03:00</dcterms:created>
  <dcterms:modified xsi:type="dcterms:W3CDTF">2024-12-21T16:20:30+03:00</dcterms:modified>
  <dc:title>Untitled Spreadsheet</dc:title>
  <dc:description/>
  <dc:subject/>
  <cp:keywords/>
  <cp:category/>
</cp:coreProperties>
</file>