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<sst xmlns="http://schemas.openxmlformats.org/spreadsheetml/2006/main" uniqueCount="46">
  <si>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</si>
  <si>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</si>
  <si>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</si>
  <si>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</si>
  <si>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</si>
  <si>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</si>
  <si>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</si>
  <si>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</si>
  <si>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</si>
  <si>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</si>
  <si>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</si>
  <si>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ZGR-000054</t>
  </si>
  <si>
    <t>FL1</t>
  </si>
  <si>
    <t>Обратный клапан Zegor усиленный 1/2" латунный шток (35/140шт)</t>
  </si>
  <si>
    <t>330.12 руб.</t>
  </si>
  <si>
    <t>шт</t>
  </si>
  <si>
    <t>ZGR-000055</t>
  </si>
  <si>
    <t>FL2</t>
  </si>
  <si>
    <t>Обратный клапан Zegor усиленный 3/4" латунный шток (25/100шт)</t>
  </si>
  <si>
    <t>484.35 руб.</t>
  </si>
  <si>
    <t>&gt;10</t>
  </si>
  <si>
    <t>ZGR-000056</t>
  </si>
  <si>
    <t>FL3</t>
  </si>
  <si>
    <t>Обратный клапан Zegor усиленный 1" латунный шток (20/80шт)</t>
  </si>
  <si>
    <t>679.17 руб.</t>
  </si>
  <si>
    <t>ZGR-000121</t>
  </si>
  <si>
    <t>FL4</t>
  </si>
  <si>
    <t>Обратный клапан Zegor усиленный 1 1/4" латунный шток (15/60шт)</t>
  </si>
  <si>
    <t>922.70 руб.</t>
  </si>
  <si>
    <t>ZGR-000122</t>
  </si>
  <si>
    <t>FL5</t>
  </si>
  <si>
    <t>Обратный клапан Zegor усиленный 1 1/2" латунный шток (9/36шт)</t>
  </si>
  <si>
    <t>1 531.52 руб.</t>
  </si>
  <si>
    <t>ZGR-000123</t>
  </si>
  <si>
    <t>FL6</t>
  </si>
  <si>
    <t>Обратный клапан Zegor усиленный 2" латунный шток (3/18шт)</t>
  </si>
  <si>
    <t>2 281.04 руб.</t>
  </si>
  <si>
    <t>ZGR-000131</t>
  </si>
  <si>
    <t>FLN3P</t>
  </si>
  <si>
    <t>Обратный клапан Zegor усиленный 1" НАР-ВН латунный шток (15/90шт)</t>
  </si>
  <si>
    <t>739.21 руб.</t>
  </si>
  <si>
    <t>&gt;50</t>
  </si>
  <si>
    <t>ZGR-000132</t>
  </si>
  <si>
    <t>FLN4P</t>
  </si>
  <si>
    <t>Обратный клапан Zegor усиленный 1 1/4" НАР-ВН латунный шток (15/60шт)</t>
  </si>
  <si>
    <t>1 020.36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</si>
</sst>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423f455_c461_11eb_82be_003048fd731b_a15553b6_602e_11ec_a20b_00259070b4871.jpeg"/><Relationship Id="rId2" Type="http://schemas.openxmlformats.org/officeDocument/2006/relationships/image" Target="../media/29b1cbd9_3e5b_11ec_836e_003048fd731b_c85d7d64_281d_11ed_a30f_00259070b487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59" descr="Image_6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2" name="Image_660" descr="Image_66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SUM(L2:L9)</f>
        <v>0</v>
      </c>
    </row>
    <row r="2" spans="1:12" customHeight="1" ht="18">
      <c r="A2" s="1"/>
      <c r="B2" s="1">
        <v>833193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0</v>
      </c>
      <c r="H2" s="1">
        <v>0</v>
      </c>
      <c r="I2" s="1">
        <v>0</v>
      </c>
      <c r="J2" s="1" t="s">
        <v>15</v>
      </c>
      <c r="K2" s="2"/>
      <c r="L2" s="5">
        <f>K2*330.12</f>
        <v>0</v>
      </c>
    </row>
    <row r="3" spans="1:12" customHeight="1" ht="18">
      <c r="A3" s="1"/>
      <c r="B3" s="1">
        <v>833194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2</v>
      </c>
      <c r="H3" s="1">
        <v>0</v>
      </c>
      <c r="I3" s="1" t="s">
        <v>20</v>
      </c>
      <c r="J3" s="1" t="s">
        <v>15</v>
      </c>
      <c r="K3" s="2"/>
      <c r="L3" s="5">
        <f>K3*484.35</f>
        <v>0</v>
      </c>
    </row>
    <row r="4" spans="1:12" customHeight="1" ht="18">
      <c r="A4" s="1"/>
      <c r="B4" s="1">
        <v>833195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20</v>
      </c>
      <c r="H4" s="1">
        <v>0</v>
      </c>
      <c r="I4" s="1">
        <v>0</v>
      </c>
      <c r="J4" s="1" t="s">
        <v>15</v>
      </c>
      <c r="K4" s="2"/>
      <c r="L4" s="5">
        <f>K4*679.17</f>
        <v>0</v>
      </c>
    </row>
    <row r="5" spans="1:12" customHeight="1" ht="18">
      <c r="A5" s="1"/>
      <c r="B5" s="1">
        <v>837287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0</v>
      </c>
      <c r="H5" s="1">
        <v>0</v>
      </c>
      <c r="I5" s="1">
        <v>0</v>
      </c>
      <c r="J5" s="1" t="s">
        <v>15</v>
      </c>
      <c r="K5" s="2"/>
      <c r="L5" s="5">
        <f>K5*922.70</f>
        <v>0</v>
      </c>
    </row>
    <row r="6" spans="1:12" customHeight="1" ht="18">
      <c r="A6" s="1"/>
      <c r="B6" s="1">
        <v>837288</v>
      </c>
      <c r="C6" s="1" t="s">
        <v>29</v>
      </c>
      <c r="D6" s="1" t="s">
        <v>30</v>
      </c>
      <c r="E6" s="3" t="s">
        <v>31</v>
      </c>
      <c r="F6" s="1" t="s">
        <v>32</v>
      </c>
      <c r="G6" s="1">
        <v>5</v>
      </c>
      <c r="H6" s="1">
        <v>0</v>
      </c>
      <c r="I6" s="1">
        <v>0</v>
      </c>
      <c r="J6" s="1" t="s">
        <v>15</v>
      </c>
      <c r="K6" s="2"/>
      <c r="L6" s="5">
        <f>K6*1531.52</f>
        <v>0</v>
      </c>
    </row>
    <row r="7" spans="1:12" customHeight="1" ht="18">
      <c r="A7" s="1"/>
      <c r="B7" s="1">
        <v>837289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K7*2281.04</f>
        <v>0</v>
      </c>
    </row>
    <row r="8" spans="1:12" customHeight="1" ht="53">
      <c r="A8" s="1"/>
      <c r="B8" s="1">
        <v>837297</v>
      </c>
      <c r="C8" s="1" t="s">
        <v>37</v>
      </c>
      <c r="D8" s="1" t="s">
        <v>38</v>
      </c>
      <c r="E8" s="3" t="s">
        <v>39</v>
      </c>
      <c r="F8" s="1" t="s">
        <v>40</v>
      </c>
      <c r="G8" s="1">
        <v>0</v>
      </c>
      <c r="H8" s="1">
        <v>0</v>
      </c>
      <c r="I8" s="1" t="s">
        <v>41</v>
      </c>
      <c r="J8" s="1" t="s">
        <v>15</v>
      </c>
      <c r="K8" s="2"/>
      <c r="L8" s="5">
        <f>K8*739.21</f>
        <v>0</v>
      </c>
    </row>
    <row r="9" spans="1:12" customHeight="1" ht="53">
      <c r="A9" s="1"/>
      <c r="B9" s="1">
        <v>837298</v>
      </c>
      <c r="C9" s="1" t="s">
        <v>42</v>
      </c>
      <c r="D9" s="1" t="s">
        <v>43</v>
      </c>
      <c r="E9" s="3" t="s">
        <v>44</v>
      </c>
      <c r="F9" s="1" t="s">
        <v>45</v>
      </c>
      <c r="G9" s="1">
        <v>7</v>
      </c>
      <c r="H9" s="1">
        <v>0</v>
      </c>
      <c r="I9" s="1">
        <v>0</v>
      </c>
      <c r="J9" s="1" t="s">
        <v>15</v>
      </c>
      <c r="K9" s="2"/>
      <c r="L9" s="5">
        <f>K9*1020.36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7"/>
    <mergeCell ref="A8:A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2025-07-01T15:38:04+03:00</dcterms:created>
  <dcterms:modified xsi:type="dcterms:W3CDTF">2025-07-01T15:38:04+03:00</dcterms:modified>
  <dc:title>Untitled Spreadsheet</dc:title>
  <dc:description/>
  <dc:subject/>
  <cp:keywords/>
  <cp:category/>
</cp:coreProperties>
</file>