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<sst xmlns="http://schemas.openxmlformats.org/spreadsheetml/2006/main" uniqueCount="66">
  <si>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</si>
  <si>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</si>
  <si>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</si>
  <si>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</si>
  <si>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</si>
  <si>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</si>
  <si>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</si>
  <si>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</si>
  <si>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</si>
  <si>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</si>
  <si>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</si>
  <si>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</si>
  <si>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</si>
  <si>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</si>
  <si>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&gt;50</t>
  </si>
  <si>
    <t>&gt;100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</si>
  <si>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</si>
  <si>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</si>
  <si>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</si>
  <si>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</si>
  <si>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314.00 руб.</t>
  </si>
  <si>
    <t>&gt;25</t>
  </si>
  <si>
    <t>&gt;500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</si>
  <si>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</si>
  <si>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</si>
  <si>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</si>
  <si>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</si>
  <si>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</si>
  <si>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</si>
  <si>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</si>
  <si>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&gt;5000</t>
  </si>
  <si>
    <t>RAS-150016</t>
  </si>
  <si>
    <t>VT.VZT.16.B</t>
  </si>
  <si>
    <t>Втулка защитная на рулонную теплоизоляцию 16мм синяя</t>
  </si>
  <si>
    <t>&gt;1000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</si>
  <si>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</si>
  <si>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</si>
  <si>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</si>
  <si>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</si>
  <si>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</si>
  <si>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</si>
  <si>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</si>
  <si>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</si>
  <si>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</si>
  <si>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</si>
  <si>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</si>
  <si>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</si>
  <si>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</si>
  <si>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</si>
  <si>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</si>
  <si>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</si>
  <si>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261.00 руб.</t>
  </si>
  <si>
    <t>VER-000520</t>
  </si>
  <si>
    <t>VRG16K</t>
  </si>
  <si>
    <t>Втулка защитная на теплоизоляцию 16мм, красная (400/10шт)</t>
  </si>
  <si>
    <t>26.01 руб.</t>
  </si>
  <si>
    <t>VER-000521</t>
  </si>
  <si>
    <t>VRG20K</t>
  </si>
  <si>
    <t>Втулка защитная на теплоизоляцию 20мм, красная (400/10шт)</t>
  </si>
  <si>
    <t>29.72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</si>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</sst>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1"/>
      <c r="B2" s="1">
        <v>822727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15</v>
      </c>
      <c r="I2" s="1">
        <v>0</v>
      </c>
      <c r="J2" s="1" t="s">
        <v>16</v>
      </c>
      <c r="K2" s="2"/>
      <c r="L2" s="5">
        <f>K2*374.00</f>
        <v>0</v>
      </c>
    </row>
    <row r="3" spans="1:12">
      <c r="A3" s="1"/>
      <c r="B3" s="1">
        <v>828462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21</v>
      </c>
      <c r="H3" s="1" t="s">
        <v>22</v>
      </c>
      <c r="I3" s="1">
        <v>0</v>
      </c>
      <c r="J3" s="1" t="s">
        <v>16</v>
      </c>
      <c r="K3" s="2"/>
      <c r="L3" s="5">
        <f>K3*314.00</f>
        <v>0</v>
      </c>
    </row>
    <row r="4" spans="1:12">
      <c r="A4" s="1"/>
      <c r="B4" s="1">
        <v>828463</v>
      </c>
      <c r="C4" s="1" t="s">
        <v>23</v>
      </c>
      <c r="D4" s="1" t="s">
        <v>24</v>
      </c>
      <c r="E4" s="3" t="s">
        <v>25</v>
      </c>
      <c r="F4" s="1" t="s">
        <v>20</v>
      </c>
      <c r="G4" s="1" t="s">
        <v>21</v>
      </c>
      <c r="H4" s="1" t="s">
        <v>22</v>
      </c>
      <c r="I4" s="1">
        <v>0</v>
      </c>
      <c r="J4" s="1" t="s">
        <v>16</v>
      </c>
      <c r="K4" s="2"/>
      <c r="L4" s="5">
        <f>K4*314.00</f>
        <v>0</v>
      </c>
    </row>
    <row r="5" spans="1:12">
      <c r="A5" s="1"/>
      <c r="B5" s="1">
        <v>858511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-30</v>
      </c>
      <c r="H5" s="1" t="s">
        <v>30</v>
      </c>
      <c r="I5" s="1">
        <v>0</v>
      </c>
      <c r="J5" s="1" t="s">
        <v>16</v>
      </c>
      <c r="K5" s="2"/>
      <c r="L5" s="5">
        <f>K5*46.00</f>
        <v>0</v>
      </c>
    </row>
    <row r="6" spans="1:12">
      <c r="A6" s="1"/>
      <c r="B6" s="1">
        <v>858510</v>
      </c>
      <c r="C6" s="1" t="s">
        <v>31</v>
      </c>
      <c r="D6" s="1" t="s">
        <v>32</v>
      </c>
      <c r="E6" s="3" t="s">
        <v>33</v>
      </c>
      <c r="F6" s="1" t="s">
        <v>29</v>
      </c>
      <c r="G6" s="1">
        <v>-12</v>
      </c>
      <c r="H6" s="1" t="s">
        <v>34</v>
      </c>
      <c r="I6" s="1">
        <v>0</v>
      </c>
      <c r="J6" s="1" t="s">
        <v>16</v>
      </c>
      <c r="K6" s="2"/>
      <c r="L6" s="5">
        <f>K6*46.00</f>
        <v>0</v>
      </c>
    </row>
    <row r="7" spans="1:12">
      <c r="A7" s="1"/>
      <c r="B7" s="1">
        <v>858513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21</v>
      </c>
      <c r="H7" s="1" t="s">
        <v>22</v>
      </c>
      <c r="I7" s="1">
        <v>0</v>
      </c>
      <c r="J7" s="1" t="s">
        <v>16</v>
      </c>
      <c r="K7" s="2"/>
      <c r="L7" s="5">
        <f>K7*54.00</f>
        <v>0</v>
      </c>
    </row>
    <row r="8" spans="1:12">
      <c r="A8" s="1"/>
      <c r="B8" s="1">
        <v>858512</v>
      </c>
      <c r="C8" s="1" t="s">
        <v>39</v>
      </c>
      <c r="D8" s="1" t="s">
        <v>40</v>
      </c>
      <c r="E8" s="3" t="s">
        <v>41</v>
      </c>
      <c r="F8" s="1" t="s">
        <v>38</v>
      </c>
      <c r="G8" s="1" t="s">
        <v>21</v>
      </c>
      <c r="H8" s="1" t="s">
        <v>22</v>
      </c>
      <c r="I8" s="1">
        <v>0</v>
      </c>
      <c r="J8" s="1" t="s">
        <v>16</v>
      </c>
      <c r="K8" s="2"/>
      <c r="L8" s="5">
        <f>K8*54.00</f>
        <v>0</v>
      </c>
    </row>
    <row r="9" spans="1:12">
      <c r="A9" s="1"/>
      <c r="B9" s="1">
        <v>883010</v>
      </c>
      <c r="C9" s="1" t="s">
        <v>42</v>
      </c>
      <c r="D9" s="1"/>
      <c r="E9" s="3" t="s">
        <v>43</v>
      </c>
      <c r="F9" s="1" t="s">
        <v>44</v>
      </c>
      <c r="G9" s="1">
        <v>0</v>
      </c>
      <c r="H9" s="1">
        <v>0</v>
      </c>
      <c r="I9" s="1">
        <v>0</v>
      </c>
      <c r="J9" s="1" t="s">
        <v>16</v>
      </c>
      <c r="K9" s="2"/>
      <c r="L9" s="5">
        <f>K9*319.01</f>
        <v>0</v>
      </c>
    </row>
    <row r="10" spans="1:12">
      <c r="A10" s="1"/>
      <c r="B10" s="1">
        <v>883011</v>
      </c>
      <c r="C10" s="1" t="s">
        <v>45</v>
      </c>
      <c r="D10" s="1"/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16</v>
      </c>
      <c r="K10" s="2"/>
      <c r="L10" s="5">
        <f>K10*125.52</f>
        <v>0</v>
      </c>
    </row>
    <row r="11" spans="1:12">
      <c r="A11" s="1"/>
      <c r="B11" s="1">
        <v>828500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16</v>
      </c>
      <c r="K11" s="2"/>
      <c r="L11" s="5">
        <f>K11*261.00</f>
        <v>0</v>
      </c>
    </row>
    <row r="12" spans="1:12">
      <c r="A12" s="1"/>
      <c r="B12" s="1">
        <v>879372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>
        <v>0</v>
      </c>
      <c r="I12" s="1">
        <v>0</v>
      </c>
      <c r="J12" s="1" t="s">
        <v>16</v>
      </c>
      <c r="K12" s="2"/>
      <c r="L12" s="5">
        <f>K12*26.01</f>
        <v>0</v>
      </c>
    </row>
    <row r="13" spans="1:12">
      <c r="A13" s="1"/>
      <c r="B13" s="1">
        <v>879373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16</v>
      </c>
      <c r="K13" s="2"/>
      <c r="L13" s="5">
        <f>K13*29.72</f>
        <v>0</v>
      </c>
    </row>
    <row r="14" spans="1:12">
      <c r="A14" s="1"/>
      <c r="B14" s="1">
        <v>879374</v>
      </c>
      <c r="C14" s="1" t="s">
        <v>60</v>
      </c>
      <c r="D14" s="1" t="s">
        <v>61</v>
      </c>
      <c r="E14" s="3" t="s">
        <v>62</v>
      </c>
      <c r="F14" s="1" t="s">
        <v>55</v>
      </c>
      <c r="G14" s="1" t="s">
        <v>14</v>
      </c>
      <c r="H14" s="1">
        <v>0</v>
      </c>
      <c r="I14" s="1">
        <v>0</v>
      </c>
      <c r="J14" s="1" t="s">
        <v>16</v>
      </c>
      <c r="K14" s="2"/>
      <c r="L14" s="5">
        <f>K14*26.01</f>
        <v>0</v>
      </c>
    </row>
    <row r="15" spans="1:12">
      <c r="A15" s="1"/>
      <c r="B15" s="1">
        <v>879375</v>
      </c>
      <c r="C15" s="1" t="s">
        <v>63</v>
      </c>
      <c r="D15" s="1" t="s">
        <v>64</v>
      </c>
      <c r="E15" s="3" t="s">
        <v>65</v>
      </c>
      <c r="F15" s="1" t="s">
        <v>59</v>
      </c>
      <c r="G15" s="1">
        <v>0</v>
      </c>
      <c r="H15" s="1">
        <v>0</v>
      </c>
      <c r="I15" s="1">
        <v>0</v>
      </c>
      <c r="J15" s="1" t="s">
        <v>16</v>
      </c>
      <c r="K15" s="2"/>
      <c r="L15" s="5">
        <f>K15*29.72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2024-12-21T19:59:57+03:00</dcterms:created>
  <dcterms:modified xsi:type="dcterms:W3CDTF">2024-12-21T19:59:57+03:00</dcterms:modified>
  <dc:title>Untitled Spreadsheet</dc:title>
  <dc:description/>
  <dc:subject/>
  <cp:keywords/>
  <cp:category/>
</cp:coreProperties>
</file>