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<sst xmlns="http://schemas.openxmlformats.org/spreadsheetml/2006/main" uniqueCount="53">
  <si>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</si>
  <si>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</si>
  <si>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</si>
  <si>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</si>
  <si>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</si>
  <si>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</si>
  <si>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</si>
  <si>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</si>
  <si>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</si>
  <si>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</si>
  <si>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MAS-110016</t>
  </si>
  <si>
    <t>-Смазка для канализационных труб MasterPlast (70 г)</t>
  </si>
  <si>
    <t>64.34 руб.</t>
  </si>
  <si>
    <t>&gt;25</t>
  </si>
  <si>
    <t>шт</t>
  </si>
  <si>
    <t>MAS-110017</t>
  </si>
  <si>
    <t>-Смазка для канализационных труб MasterPlast (150 г)</t>
  </si>
  <si>
    <t>121.92 руб.</t>
  </si>
  <si>
    <t>&gt;10</t>
  </si>
  <si>
    <t>MAS-110018</t>
  </si>
  <si>
    <t>-Смазка для канализационных труб MasterPlast (250 г)</t>
  </si>
  <si>
    <t>167.20 руб.</t>
  </si>
  <si>
    <t>RAS-120001</t>
  </si>
  <si>
    <t>Силиконовая смазка сантехническая 150 г. Ostendorf (1/50шт)</t>
  </si>
  <si>
    <t>203.38 руб.</t>
  </si>
  <si>
    <t>RAS-120002</t>
  </si>
  <si>
    <t>Силиконовая смазка сантехническая 250 г. Ostendorf (1/50шт)</t>
  </si>
  <si>
    <t>258.88 руб.</t>
  </si>
  <si>
    <t>&gt;100</t>
  </si>
  <si>
    <t>RAS-120003</t>
  </si>
  <si>
    <t>Силиконовая смазка сантехническая 500 г. Ostendorf (1/24шт)</t>
  </si>
  <si>
    <t>381.34 руб.</t>
  </si>
  <si>
    <t>&gt;50</t>
  </si>
  <si>
    <t>RAS-120018</t>
  </si>
  <si>
    <t>TL200</t>
  </si>
  <si>
    <t xml:space="preserve">Смазка VIEIR силиконовая сантехническая 200гр </t>
  </si>
  <si>
    <t>159.75 руб.</t>
  </si>
  <si>
    <t>RAS-130026</t>
  </si>
  <si>
    <t>Силиконовая смазка сантехническая LUBRIUM тюбик 30 г. с еврослотом (1/40шт)</t>
  </si>
  <si>
    <t>89.86 руб.</t>
  </si>
  <si>
    <t>RAS-130027</t>
  </si>
  <si>
    <t>Силиконовая смазка сантехническая LUBRIUM тюбик 50 г. с еврослотом (1/25шт)</t>
  </si>
  <si>
    <t>110.27 руб.</t>
  </si>
  <si>
    <t>RAS-130028</t>
  </si>
  <si>
    <t>Силиконовая смазка сантехническая LUBRIUM тюбик 230 г. с еврослотом (1/10шт)</t>
  </si>
  <si>
    <t>291.06 руб.</t>
  </si>
  <si>
    <t>RAS-130029</t>
  </si>
  <si>
    <t>Аэрозоль смазка сантехническая LUBRIUM баллон 400мл  (1/12шт)</t>
  </si>
  <si>
    <t>472.34 руб.</t>
  </si>
  <si>
    <t>SST-100113</t>
  </si>
  <si>
    <t>DAV.PRO.150</t>
  </si>
  <si>
    <t>Смазка силиконовая незамерзающая DAVETI SLIDEX PRO 150 г (-30°C) (1/20)</t>
  </si>
  <si>
    <t>255.30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</si>
</sst>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SUM(J2:J13)</f>
        <v>0</v>
      </c>
      <c r="K1" s="4" t="s">
        <v>9</v>
      </c>
      <c r="L1" s="5"/>
    </row>
    <row r="2" spans="1:12">
      <c r="A2" s="1"/>
      <c r="B2" s="1">
        <v>879522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K2*64.34</f>
        <v>0</v>
      </c>
    </row>
    <row r="3" spans="1:12">
      <c r="A3" s="1"/>
      <c r="B3" s="1">
        <v>879523</v>
      </c>
      <c r="C3" s="1" t="s">
        <v>15</v>
      </c>
      <c r="D3" s="1"/>
      <c r="E3" s="3" t="s">
        <v>16</v>
      </c>
      <c r="F3" s="1" t="s">
        <v>17</v>
      </c>
      <c r="G3" s="1" t="s">
        <v>18</v>
      </c>
      <c r="H3" s="1">
        <v>0</v>
      </c>
      <c r="I3" s="1">
        <v>0</v>
      </c>
      <c r="J3" s="1" t="s">
        <v>14</v>
      </c>
      <c r="K3" s="2"/>
      <c r="L3" s="5">
        <f>K3*121.92</f>
        <v>0</v>
      </c>
    </row>
    <row r="4" spans="1:12">
      <c r="A4" s="1"/>
      <c r="B4" s="1">
        <v>879524</v>
      </c>
      <c r="C4" s="1" t="s">
        <v>19</v>
      </c>
      <c r="D4" s="1"/>
      <c r="E4" s="3" t="s">
        <v>20</v>
      </c>
      <c r="F4" s="1" t="s">
        <v>21</v>
      </c>
      <c r="G4" s="1">
        <v>3</v>
      </c>
      <c r="H4" s="1">
        <v>0</v>
      </c>
      <c r="I4" s="1">
        <v>0</v>
      </c>
      <c r="J4" s="1" t="s">
        <v>14</v>
      </c>
      <c r="K4" s="2"/>
      <c r="L4" s="5">
        <f>K4*167.20</f>
        <v>0</v>
      </c>
    </row>
    <row r="5" spans="1:12">
      <c r="A5" s="1"/>
      <c r="B5" s="1">
        <v>822702</v>
      </c>
      <c r="C5" s="1" t="s">
        <v>22</v>
      </c>
      <c r="D5" s="1"/>
      <c r="E5" s="3" t="s">
        <v>23</v>
      </c>
      <c r="F5" s="1" t="s">
        <v>24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K5*203.38</f>
        <v>0</v>
      </c>
    </row>
    <row r="6" spans="1:12">
      <c r="A6" s="1"/>
      <c r="B6" s="1">
        <v>822703</v>
      </c>
      <c r="C6" s="1" t="s">
        <v>25</v>
      </c>
      <c r="D6" s="1"/>
      <c r="E6" s="3" t="s">
        <v>26</v>
      </c>
      <c r="F6" s="1" t="s">
        <v>27</v>
      </c>
      <c r="G6" s="1" t="s">
        <v>28</v>
      </c>
      <c r="H6" s="1">
        <v>0</v>
      </c>
      <c r="I6" s="1">
        <v>0</v>
      </c>
      <c r="J6" s="1" t="s">
        <v>14</v>
      </c>
      <c r="K6" s="2"/>
      <c r="L6" s="5">
        <f>K6*258.88</f>
        <v>0</v>
      </c>
    </row>
    <row r="7" spans="1:12">
      <c r="A7" s="1"/>
      <c r="B7" s="1">
        <v>822704</v>
      </c>
      <c r="C7" s="1" t="s">
        <v>29</v>
      </c>
      <c r="D7" s="1"/>
      <c r="E7" s="3" t="s">
        <v>30</v>
      </c>
      <c r="F7" s="1" t="s">
        <v>31</v>
      </c>
      <c r="G7" s="1" t="s">
        <v>32</v>
      </c>
      <c r="H7" s="1">
        <v>0</v>
      </c>
      <c r="I7" s="1">
        <v>0</v>
      </c>
      <c r="J7" s="1" t="s">
        <v>14</v>
      </c>
      <c r="K7" s="2"/>
      <c r="L7" s="5">
        <f>K7*381.34</f>
        <v>0</v>
      </c>
    </row>
    <row r="8" spans="1:12">
      <c r="A8" s="1"/>
      <c r="B8" s="1">
        <v>823976</v>
      </c>
      <c r="C8" s="1" t="s">
        <v>33</v>
      </c>
      <c r="D8" s="1" t="s">
        <v>34</v>
      </c>
      <c r="E8" s="3" t="s">
        <v>35</v>
      </c>
      <c r="F8" s="1" t="s">
        <v>36</v>
      </c>
      <c r="G8" s="1">
        <v>7</v>
      </c>
      <c r="H8" s="1">
        <v>0</v>
      </c>
      <c r="I8" s="1">
        <v>0</v>
      </c>
      <c r="J8" s="1" t="s">
        <v>14</v>
      </c>
      <c r="K8" s="2"/>
      <c r="L8" s="5">
        <f>K8*159.75</f>
        <v>0</v>
      </c>
    </row>
    <row r="9" spans="1:12">
      <c r="A9" s="1"/>
      <c r="B9" s="1">
        <v>871461</v>
      </c>
      <c r="C9" s="1" t="s">
        <v>37</v>
      </c>
      <c r="D9" s="1">
        <v>61143</v>
      </c>
      <c r="E9" s="3" t="s">
        <v>38</v>
      </c>
      <c r="F9" s="1" t="s">
        <v>39</v>
      </c>
      <c r="G9" s="1" t="s">
        <v>13</v>
      </c>
      <c r="H9" s="1">
        <v>0</v>
      </c>
      <c r="I9" s="1">
        <v>0</v>
      </c>
      <c r="J9" s="1" t="s">
        <v>14</v>
      </c>
      <c r="K9" s="2"/>
      <c r="L9" s="5">
        <f>K9*89.86</f>
        <v>0</v>
      </c>
    </row>
    <row r="10" spans="1:12">
      <c r="A10" s="1"/>
      <c r="B10" s="1">
        <v>871462</v>
      </c>
      <c r="C10" s="1" t="s">
        <v>40</v>
      </c>
      <c r="D10" s="1">
        <v>61144</v>
      </c>
      <c r="E10" s="3" t="s">
        <v>41</v>
      </c>
      <c r="F10" s="1" t="s">
        <v>42</v>
      </c>
      <c r="G10" s="1">
        <v>9</v>
      </c>
      <c r="H10" s="1">
        <v>0</v>
      </c>
      <c r="I10" s="1">
        <v>0</v>
      </c>
      <c r="J10" s="1" t="s">
        <v>14</v>
      </c>
      <c r="K10" s="2"/>
      <c r="L10" s="5">
        <f>K10*110.27</f>
        <v>0</v>
      </c>
    </row>
    <row r="11" spans="1:12">
      <c r="A11" s="1"/>
      <c r="B11" s="1">
        <v>871463</v>
      </c>
      <c r="C11" s="1" t="s">
        <v>43</v>
      </c>
      <c r="D11" s="1">
        <v>61145</v>
      </c>
      <c r="E11" s="3" t="s">
        <v>44</v>
      </c>
      <c r="F11" s="1" t="s">
        <v>45</v>
      </c>
      <c r="G11" s="1" t="s">
        <v>13</v>
      </c>
      <c r="H11" s="1">
        <v>0</v>
      </c>
      <c r="I11" s="1">
        <v>0</v>
      </c>
      <c r="J11" s="1" t="s">
        <v>14</v>
      </c>
      <c r="K11" s="2"/>
      <c r="L11" s="5">
        <f>K11*291.06</f>
        <v>0</v>
      </c>
    </row>
    <row r="12" spans="1:12">
      <c r="A12" s="1"/>
      <c r="B12" s="1">
        <v>871464</v>
      </c>
      <c r="C12" s="1" t="s">
        <v>46</v>
      </c>
      <c r="D12" s="1">
        <v>61146</v>
      </c>
      <c r="E12" s="3" t="s">
        <v>47</v>
      </c>
      <c r="F12" s="1" t="s">
        <v>48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K12*472.34</f>
        <v>0</v>
      </c>
    </row>
    <row r="13" spans="1:12">
      <c r="A13" s="1"/>
      <c r="B13" s="1">
        <v>882574</v>
      </c>
      <c r="C13" s="1" t="s">
        <v>49</v>
      </c>
      <c r="D13" s="1" t="s">
        <v>50</v>
      </c>
      <c r="E13" s="3" t="s">
        <v>51</v>
      </c>
      <c r="F13" s="1" t="s">
        <v>52</v>
      </c>
      <c r="G13" s="1">
        <v>0</v>
      </c>
      <c r="H13" s="1">
        <v>0</v>
      </c>
      <c r="I13" s="1">
        <v>0</v>
      </c>
      <c r="J13" s="1" t="s">
        <v>14</v>
      </c>
      <c r="K13" s="2"/>
      <c r="L13" s="5">
        <f>K13*255.30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2024-12-21T20:13:45+03:00</dcterms:created>
  <dcterms:modified xsi:type="dcterms:W3CDTF">2024-12-21T20:13:45+03:00</dcterms:modified>
  <dc:title>Untitled Spreadsheet</dc:title>
  <dc:description/>
  <dc:subject/>
  <cp:keywords/>
  <cp:category/>
</cp:coreProperties>
</file>