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<sst xmlns="http://schemas.openxmlformats.org/spreadsheetml/2006/main" uniqueCount="50">
  <si>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</si>
  <si>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</si>
  <si>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</si>
  <si>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</si>
  <si>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</si>
  <si>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</si>
  <si>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</si>
  <si>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</si>
  <si>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</si>
  <si>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</si>
  <si>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</si>
  <si>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</si>
  <si>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</si>
  <si>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271.21 руб.</t>
  </si>
  <si>
    <t>&gt;25</t>
  </si>
  <si>
    <t>шт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</si>
  <si>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</si>
  <si>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</si>
  <si>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</si>
  <si>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</si>
  <si>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</si>
  <si>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</si>
  <si>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702.92 руб.</t>
  </si>
  <si>
    <t>&gt;50</t>
  </si>
  <si>
    <t>ZGR-002065</t>
  </si>
  <si>
    <t>T506-6</t>
  </si>
  <si>
    <t>Трап сантехнический ПРЯМОЙ D 50, решетка нержавеющая сталь. 100х100 мм,сухой затвор (75шт)</t>
  </si>
  <si>
    <t>112.23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</si>
  <si>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</si>
  <si>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</si>
  <si>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</si>
  <si>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1 956.04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</si>
  <si>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</si>
  <si>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</si>
  <si>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</si>
  <si>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2 256.84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</si>
  <si>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</si>
  <si>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</si>
  <si>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</si>
  <si>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2 376.86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</si>
  <si>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</si>
  <si>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</si>
  <si>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</si>
  <si>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2 648.05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</si>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</sst>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1"/>
      <c r="B2" s="1">
        <v>870010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K2*271.21</f>
        <v>0</v>
      </c>
    </row>
    <row r="3" spans="1:12">
      <c r="A3" s="1"/>
      <c r="B3" s="1">
        <v>870011</v>
      </c>
      <c r="C3" s="1" t="s">
        <v>16</v>
      </c>
      <c r="D3" s="1" t="s">
        <v>17</v>
      </c>
      <c r="E3" s="3" t="s">
        <v>18</v>
      </c>
      <c r="F3" s="1" t="s">
        <v>13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K3*271.21</f>
        <v>0</v>
      </c>
    </row>
    <row r="4" spans="1:12">
      <c r="A4" s="1"/>
      <c r="B4" s="1">
        <v>870012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15</v>
      </c>
      <c r="K4" s="2"/>
      <c r="L4" s="5">
        <f>K4*702.92</f>
        <v>0</v>
      </c>
    </row>
    <row r="5" spans="1:12">
      <c r="A5" s="1"/>
      <c r="B5" s="1">
        <v>870013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23</v>
      </c>
      <c r="H5" s="1">
        <v>0</v>
      </c>
      <c r="I5" s="1">
        <v>0</v>
      </c>
      <c r="J5" s="1" t="s">
        <v>15</v>
      </c>
      <c r="K5" s="2"/>
      <c r="L5" s="5">
        <f>K5*112.23</f>
        <v>0</v>
      </c>
    </row>
    <row r="6" spans="1:12">
      <c r="A6" s="1"/>
      <c r="B6" s="1">
        <v>878019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1</v>
      </c>
      <c r="H6" s="1">
        <v>0</v>
      </c>
      <c r="I6" s="1">
        <v>0</v>
      </c>
      <c r="J6" s="1" t="s">
        <v>15</v>
      </c>
      <c r="K6" s="2"/>
      <c r="L6" s="5">
        <f>K6*1956.04</f>
        <v>0</v>
      </c>
    </row>
    <row r="7" spans="1:12">
      <c r="A7" s="1"/>
      <c r="B7" s="1">
        <v>878020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3</v>
      </c>
      <c r="H7" s="1">
        <v>0</v>
      </c>
      <c r="I7" s="1">
        <v>0</v>
      </c>
      <c r="J7" s="1" t="s">
        <v>15</v>
      </c>
      <c r="K7" s="2"/>
      <c r="L7" s="5">
        <f>K7*2256.84</f>
        <v>0</v>
      </c>
    </row>
    <row r="8" spans="1:12">
      <c r="A8" s="1"/>
      <c r="B8" s="1">
        <v>878021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3</v>
      </c>
      <c r="H8" s="1">
        <v>0</v>
      </c>
      <c r="I8" s="1">
        <v>0</v>
      </c>
      <c r="J8" s="1" t="s">
        <v>15</v>
      </c>
      <c r="K8" s="2"/>
      <c r="L8" s="5">
        <f>K8*2376.86</f>
        <v>0</v>
      </c>
    </row>
    <row r="9" spans="1:12">
      <c r="A9" s="1"/>
      <c r="B9" s="1">
        <v>878022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4</v>
      </c>
      <c r="H9" s="1">
        <v>0</v>
      </c>
      <c r="I9" s="1">
        <v>0</v>
      </c>
      <c r="J9" s="1" t="s">
        <v>15</v>
      </c>
      <c r="K9" s="2"/>
      <c r="L9" s="5">
        <f>K9*2648.05</f>
        <v>0</v>
      </c>
    </row>
    <row r="10" spans="1:12">
      <c r="A10" s="1"/>
      <c r="B10" s="1">
        <v>882548</v>
      </c>
      <c r="C10" s="1" t="s">
        <v>44</v>
      </c>
      <c r="D10" s="1" t="s">
        <v>45</v>
      </c>
      <c r="E10" s="3" t="s">
        <v>46</v>
      </c>
      <c r="F10" s="1" t="s">
        <v>31</v>
      </c>
      <c r="G10" s="1">
        <v>3</v>
      </c>
      <c r="H10" s="1">
        <v>0</v>
      </c>
      <c r="I10" s="1">
        <v>0</v>
      </c>
      <c r="J10" s="1" t="s">
        <v>15</v>
      </c>
      <c r="K10" s="2"/>
      <c r="L10" s="5">
        <f>K10*1956.04</f>
        <v>0</v>
      </c>
    </row>
    <row r="11" spans="1:12">
      <c r="A11" s="1"/>
      <c r="B11" s="1">
        <v>882549</v>
      </c>
      <c r="C11" s="1" t="s">
        <v>47</v>
      </c>
      <c r="D11" s="1" t="s">
        <v>48</v>
      </c>
      <c r="E11" s="3" t="s">
        <v>49</v>
      </c>
      <c r="F11" s="1" t="s">
        <v>39</v>
      </c>
      <c r="G11" s="1">
        <v>2</v>
      </c>
      <c r="H11" s="1">
        <v>0</v>
      </c>
      <c r="I11" s="1">
        <v>0</v>
      </c>
      <c r="J11" s="1" t="s">
        <v>15</v>
      </c>
      <c r="K11" s="2"/>
      <c r="L11" s="5">
        <f>K11*2376.86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2025-01-03T07:32:35+03:00</dcterms:created>
  <dcterms:modified xsi:type="dcterms:W3CDTF">2025-01-03T07:32:35+03:00</dcterms:modified>
  <dc:title>Untitled Spreadsheet</dc:title>
  <dc:description/>
  <dc:subject/>
  <cp:keywords/>
  <cp:category/>
</cp:coreProperties>
</file>