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<sst xmlns="http://schemas.openxmlformats.org/spreadsheetml/2006/main" uniqueCount="29">
  <si>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</si>
  <si>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</si>
  <si>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</si>
  <si>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</si>
  <si>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</si>
  <si>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</si>
  <si>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</si>
  <si>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</si>
  <si>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</si>
  <si>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</si>
  <si>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ZAP-111001</t>
  </si>
  <si>
    <t>Кран водоразборный Ду 15 ручка вентиль Латунь (2/160 шт)</t>
  </si>
  <si>
    <t>288.01 руб.</t>
  </si>
  <si>
    <t>шт</t>
  </si>
  <si>
    <t>ZAP-111002</t>
  </si>
  <si>
    <t>Кран водоразборный кор. излив, крест, со штуцером, 1/2" металл ХРОМ (5/120 шт)</t>
  </si>
  <si>
    <t>144.48 руб.</t>
  </si>
  <si>
    <t>ZAP-111003</t>
  </si>
  <si>
    <t>Кран водоразборный кор. излив, ручка хром курок, 1/2" металл ХРОМ (5/120 шт)</t>
  </si>
  <si>
    <t>184.80 руб.</t>
  </si>
  <si>
    <t>ZAP-111004</t>
  </si>
  <si>
    <t>Кран водоразборный кор. излив, ручка хром  крест с аэратором, 1/2" металл ХРОМ (5/120 шт)</t>
  </si>
  <si>
    <t>155.68 руб.</t>
  </si>
  <si>
    <t>ZAP-111005</t>
  </si>
  <si>
    <t>Кран водоразборный кор. излив, ручка белый пластик, 1/2" металл ХРОМ</t>
  </si>
  <si>
    <t>123.20 руб.</t>
  </si>
  <si>
    <t>УТ000001381</t>
  </si>
  <si>
    <t>Кран шаровый угловой для подкл. ст. приборов с отражателем, 1/2"х3/4", НР-НР, хром</t>
  </si>
  <si>
    <t>135.00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</si>
</sst>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SUM(J2:J7)</f>
        <v>0</v>
      </c>
      <c r="K1" s="4" t="s">
        <v>9</v>
      </c>
      <c r="L1" s="5"/>
    </row>
    <row r="2" spans="1:12">
      <c r="A2" s="1"/>
      <c r="B2" s="1">
        <v>878965</v>
      </c>
      <c r="C2" s="1" t="s">
        <v>10</v>
      </c>
      <c r="D2" s="1">
        <v>554086</v>
      </c>
      <c r="E2" s="3" t="s">
        <v>11</v>
      </c>
      <c r="F2" s="1" t="s">
        <v>12</v>
      </c>
      <c r="G2" s="1">
        <v>0</v>
      </c>
      <c r="H2" s="1">
        <v>0</v>
      </c>
      <c r="I2" s="1">
        <v>0</v>
      </c>
      <c r="J2" s="1" t="s">
        <v>13</v>
      </c>
      <c r="K2" s="2"/>
      <c r="L2" s="5">
        <f>K2*288.01</f>
        <v>0</v>
      </c>
    </row>
    <row r="3" spans="1:12">
      <c r="A3" s="1"/>
      <c r="B3" s="1">
        <v>878966</v>
      </c>
      <c r="C3" s="1" t="s">
        <v>14</v>
      </c>
      <c r="D3" s="1">
        <v>554037</v>
      </c>
      <c r="E3" s="3" t="s">
        <v>15</v>
      </c>
      <c r="F3" s="1" t="s">
        <v>16</v>
      </c>
      <c r="G3" s="1">
        <v>0</v>
      </c>
      <c r="H3" s="1">
        <v>0</v>
      </c>
      <c r="I3" s="1">
        <v>0</v>
      </c>
      <c r="J3" s="1" t="s">
        <v>13</v>
      </c>
      <c r="K3" s="2"/>
      <c r="L3" s="5">
        <f>K3*144.48</f>
        <v>0</v>
      </c>
    </row>
    <row r="4" spans="1:12">
      <c r="A4" s="1"/>
      <c r="B4" s="1">
        <v>878878</v>
      </c>
      <c r="C4" s="1" t="s">
        <v>17</v>
      </c>
      <c r="D4" s="1">
        <v>554034</v>
      </c>
      <c r="E4" s="3" t="s">
        <v>18</v>
      </c>
      <c r="F4" s="1" t="s">
        <v>19</v>
      </c>
      <c r="G4" s="1">
        <v>0</v>
      </c>
      <c r="H4" s="1">
        <v>0</v>
      </c>
      <c r="I4" s="1">
        <v>0</v>
      </c>
      <c r="J4" s="1" t="s">
        <v>13</v>
      </c>
      <c r="K4" s="2"/>
      <c r="L4" s="5">
        <f>K4*184.80</f>
        <v>0</v>
      </c>
    </row>
    <row r="5" spans="1:12">
      <c r="A5" s="1"/>
      <c r="B5" s="1">
        <v>878879</v>
      </c>
      <c r="C5" s="1" t="s">
        <v>20</v>
      </c>
      <c r="D5" s="1">
        <v>554039</v>
      </c>
      <c r="E5" s="3" t="s">
        <v>21</v>
      </c>
      <c r="F5" s="1" t="s">
        <v>22</v>
      </c>
      <c r="G5" s="1">
        <v>0</v>
      </c>
      <c r="H5" s="1">
        <v>0</v>
      </c>
      <c r="I5" s="1">
        <v>0</v>
      </c>
      <c r="J5" s="1" t="s">
        <v>13</v>
      </c>
      <c r="K5" s="2"/>
      <c r="L5" s="5">
        <f>K5*155.68</f>
        <v>0</v>
      </c>
    </row>
    <row r="6" spans="1:12">
      <c r="A6" s="1"/>
      <c r="B6" s="1">
        <v>878877</v>
      </c>
      <c r="C6" s="1" t="s">
        <v>23</v>
      </c>
      <c r="D6" s="1">
        <v>554088</v>
      </c>
      <c r="E6" s="3" t="s">
        <v>24</v>
      </c>
      <c r="F6" s="1" t="s">
        <v>25</v>
      </c>
      <c r="G6" s="1">
        <v>0</v>
      </c>
      <c r="H6" s="1">
        <v>0</v>
      </c>
      <c r="I6" s="1">
        <v>0</v>
      </c>
      <c r="J6" s="1" t="s">
        <v>13</v>
      </c>
      <c r="K6" s="2"/>
      <c r="L6" s="5">
        <f>K6*123.20</f>
        <v>0</v>
      </c>
    </row>
    <row r="7" spans="1:12">
      <c r="A7" s="1"/>
      <c r="B7" s="1">
        <v>878743</v>
      </c>
      <c r="C7" s="1" t="s">
        <v>26</v>
      </c>
      <c r="D7" s="1">
        <v>554137</v>
      </c>
      <c r="E7" s="3" t="s">
        <v>27</v>
      </c>
      <c r="F7" s="1" t="s">
        <v>28</v>
      </c>
      <c r="G7" s="1">
        <v>0</v>
      </c>
      <c r="H7" s="1">
        <v>0</v>
      </c>
      <c r="I7" s="1">
        <v>0</v>
      </c>
      <c r="J7" s="1" t="s">
        <v>13</v>
      </c>
      <c r="K7" s="2"/>
      <c r="L7" s="5">
        <f>K7*135.00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2025-01-03T01:33:25+03:00</dcterms:created>
  <dcterms:modified xsi:type="dcterms:W3CDTF">2025-01-03T01:33:25+03:00</dcterms:modified>
  <dc:title>Untitled Spreadsheet</dc:title>
  <dc:description/>
  <dc:subject/>
  <cp:keywords/>
  <cp:category/>
</cp:coreProperties>
</file>