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<sst xmlns="http://schemas.openxmlformats.org/spreadsheetml/2006/main" uniqueCount="101">
  <si>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</si>
  <si>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</si>
  <si>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</si>
  <si>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</si>
  <si>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</si>
  <si>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</si>
  <si>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</si>
  <si>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</si>
  <si>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</si>
  <si>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</si>
  <si>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TEC-001001</t>
  </si>
  <si>
    <t>Трап с магнитным клапаном 100х100х3 латунь, черный матовый</t>
  </si>
  <si>
    <t>5 672.80 руб.</t>
  </si>
  <si>
    <t>шт</t>
  </si>
  <si>
    <t>TEC-001002</t>
  </si>
  <si>
    <t>Трап с магнитным клапаном Ø100х3,5   Круглый 
латунь, хром глянец</t>
  </si>
  <si>
    <t>2 455.60 руб.</t>
  </si>
  <si>
    <t>TEC-001003</t>
  </si>
  <si>
    <t>Трап с магнитным клапаном 100х100х4 латунь, матовый никелированный</t>
  </si>
  <si>
    <t>5 528.60 руб.</t>
  </si>
  <si>
    <t>TEC-001004</t>
  </si>
  <si>
    <t>Трап с магнитным клапаном 100х100х4 латунь, цирконий золото</t>
  </si>
  <si>
    <t>3 500.00 руб.</t>
  </si>
  <si>
    <t>TEC-001005</t>
  </si>
  <si>
    <t>Трап с магнитным клапаном 100х100х4 латунь, полированная бронза</t>
  </si>
  <si>
    <t>4 929.40 руб.</t>
  </si>
  <si>
    <t>TEC-001006</t>
  </si>
  <si>
    <t>Трап с магнитным клапаном  90х140х8 латунь, хром глянец</t>
  </si>
  <si>
    <t>3 966.20 руб.</t>
  </si>
  <si>
    <t>TEC-001007</t>
  </si>
  <si>
    <t>Трап с магнитным клапаном 100х100х10 Рисунок рыбки 
латунь, полированная латунь</t>
  </si>
  <si>
    <t>2 360.40 руб.</t>
  </si>
  <si>
    <t>TEC-001008</t>
  </si>
  <si>
    <t>Трап с магнитным клапаном 100х100 латунь, черный матовый</t>
  </si>
  <si>
    <t>6 860.00 руб.</t>
  </si>
  <si>
    <t>TEC-001009</t>
  </si>
  <si>
    <t>Трап с магнитным клапаном  100х100х10 латунь, полированная латунь</t>
  </si>
  <si>
    <t>2 503.20 руб.</t>
  </si>
  <si>
    <t>TEC-001010</t>
  </si>
  <si>
    <t>Трап с магнитным клапаном 100х100х10 латунь, полированная бронза</t>
  </si>
  <si>
    <t>3 410.40 руб.</t>
  </si>
  <si>
    <t>TEC-001011</t>
  </si>
  <si>
    <t>Трап с магнитным клапаном 100х100х3 нерж сталь, хром  глянец</t>
  </si>
  <si>
    <t>1 888.60 руб.</t>
  </si>
  <si>
    <t>TEC-001012</t>
  </si>
  <si>
    <t>Трап с магнитным клапаном 100х100х3 С выходом под ст. машину, нерж сталь, хром матовый</t>
  </si>
  <si>
    <t>2 485.00 руб.</t>
  </si>
  <si>
    <t>TEC-001013</t>
  </si>
  <si>
    <t>Трап с магнитным клапаном 100х100х3 нерж сталь, хром матовый</t>
  </si>
  <si>
    <t>TEC-001014</t>
  </si>
  <si>
    <t>Трап с магнитным клапаном  100х100х7  нерж сталь, хром матовый</t>
  </si>
  <si>
    <t>3 479.00 руб.</t>
  </si>
  <si>
    <t>TEC-001015</t>
  </si>
  <si>
    <t>Трап с магнитным клапаном  100х100х7 нерж сталь, хром матовый</t>
  </si>
  <si>
    <t>TEC-001016</t>
  </si>
  <si>
    <t>Трап с магнитным клапаном  100х100х12 Двухсторонний (одна сторона под плитку); 
латунь, хром глянец</t>
  </si>
  <si>
    <t>4 249.00 руб.</t>
  </si>
  <si>
    <t>TEC-001017</t>
  </si>
  <si>
    <t>Трап с магнитным клапаном  100х100х12 Двухсторонний (одна сторона - фьюзинг стекло), латунь, никель</t>
  </si>
  <si>
    <t>TEC-001018</t>
  </si>
  <si>
    <t>Трап с магнитным клапаном  100х100х12 Двухсторонний (одна сторона - фьюзинг стекло), латунь, розовое</t>
  </si>
  <si>
    <t>TEC-001019</t>
  </si>
  <si>
    <t>Трап с магнитным клапаном 100*100*12 Двухсторонний (одна сторона - фьюзинг стекло), латунь, цирконий</t>
  </si>
  <si>
    <t>TEC-001020</t>
  </si>
  <si>
    <t>Трап с магнитным клапаном  100х300х10 нерж сталь, хром матовый</t>
  </si>
  <si>
    <t>10 388.00 руб.</t>
  </si>
  <si>
    <t>TEC-001021</t>
  </si>
  <si>
    <t>Трап с магнитным клапаном  100х300х10 Двухсторонний (одна сторона под плитку), один слив, нерж сталь</t>
  </si>
  <si>
    <t>0.00 руб.</t>
  </si>
  <si>
    <t>TEC-001022</t>
  </si>
  <si>
    <t>Трап с магнитным клапаном 100х300х10 Двухсторонний (одна сторона под плитку), один слив, нерж сталь,</t>
  </si>
  <si>
    <t>11 237.80 руб.</t>
  </si>
  <si>
    <t>TEC-001023</t>
  </si>
  <si>
    <t>Трап с магнитным клапаном  80х600х10 Два слива, нерж сталь, хром матовый</t>
  </si>
  <si>
    <t>11 331.60 руб.</t>
  </si>
  <si>
    <t>TEC-001024</t>
  </si>
  <si>
    <t>Трап с магнитным клапаном  55х600х12 Колено в комплекте, один слив, нерж сталь, хром матовый</t>
  </si>
  <si>
    <t>11 795.00 руб.</t>
  </si>
  <si>
    <t>TEC-001025</t>
  </si>
  <si>
    <t>Трап с магнитным клапаном ДВУХСТОРОННИЙ  55х600х12, один слив; 
нерж сталь, черный матовый</t>
  </si>
  <si>
    <t>14 165.20 руб.</t>
  </si>
  <si>
    <t>TEC-001026</t>
  </si>
  <si>
    <t>Трап с магнитным клапаном  ДВУХСТОРОННИЙ, 2 магнитного клапана 55*800х12 Два слива, нерж сталь, хром</t>
  </si>
  <si>
    <t>18 886.00 руб.</t>
  </si>
  <si>
    <t>TEC-001027</t>
  </si>
  <si>
    <t>Трап с магнитным клапаном  ДВУХСТОРОННИЙ, 2 магнитного клапана 55*800х12 Два слива, нерж сталь, черн</t>
  </si>
  <si>
    <t>18 550.00 руб.</t>
  </si>
  <si>
    <t>TEC-001028</t>
  </si>
  <si>
    <t>Трап с магнитным клапаном 80х800х10 Два слива 
нерж сталь, хром матовый</t>
  </si>
  <si>
    <t>14 810.60 руб.</t>
  </si>
  <si>
    <t>TEC-001029</t>
  </si>
  <si>
    <t>Вставка магнитный клапан в уже установленный трап (другого производителя), мин Ø 63мм</t>
  </si>
  <si>
    <t>1 093.40 руб.</t>
  </si>
  <si>
    <t>TEC-001030</t>
  </si>
  <si>
    <t>Клапан магнитный с магнитным клапаном 65х40, 36 л / мин</t>
  </si>
  <si>
    <t>1 038.80 руб.</t>
  </si>
  <si>
    <t>TEC-001031</t>
  </si>
  <si>
    <t>Клапан магнитный короткий с магнитным клапаном  35х40, 28 л / мин.</t>
  </si>
  <si>
    <t>TEC-001032</t>
  </si>
  <si>
    <t>Колено пластиковое 120мм переходное под 90 градусов на 50мм</t>
  </si>
  <si>
    <t>194.60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</si>
</sst>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SUM(J2:J33)</f>
        <v>0</v>
      </c>
      <c r="K1" s="4" t="s">
        <v>9</v>
      </c>
      <c r="L1" s="5"/>
    </row>
    <row r="2" spans="1:12">
      <c r="A2" s="1"/>
      <c r="B2" s="1">
        <v>879470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K2*5672.80</f>
        <v>0</v>
      </c>
    </row>
    <row r="3" spans="1:12">
      <c r="A3" s="1"/>
      <c r="B3" s="1">
        <v>879950</v>
      </c>
      <c r="C3" s="1" t="s">
        <v>14</v>
      </c>
      <c r="D3" s="1"/>
      <c r="E3" s="3" t="s">
        <v>15</v>
      </c>
      <c r="F3" s="1" t="s">
        <v>16</v>
      </c>
      <c r="G3" s="1">
        <v>1</v>
      </c>
      <c r="H3" s="1">
        <v>0</v>
      </c>
      <c r="I3" s="1">
        <v>0</v>
      </c>
      <c r="J3" s="1" t="s">
        <v>13</v>
      </c>
      <c r="K3" s="2"/>
      <c r="L3" s="5">
        <f>K3*2455.60</f>
        <v>0</v>
      </c>
    </row>
    <row r="4" spans="1:12">
      <c r="A4" s="1"/>
      <c r="B4" s="1">
        <v>879471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K4*5528.60</f>
        <v>0</v>
      </c>
    </row>
    <row r="5" spans="1:12">
      <c r="A5" s="1"/>
      <c r="B5" s="1">
        <v>879472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K5*3500.00</f>
        <v>0</v>
      </c>
    </row>
    <row r="6" spans="1:12">
      <c r="A6" s="1"/>
      <c r="B6" s="1">
        <v>879473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K6*4929.40</f>
        <v>0</v>
      </c>
    </row>
    <row r="7" spans="1:12">
      <c r="A7" s="1"/>
      <c r="B7" s="1">
        <v>879474</v>
      </c>
      <c r="C7" s="1" t="s">
        <v>26</v>
      </c>
      <c r="D7" s="1"/>
      <c r="E7" s="3" t="s">
        <v>27</v>
      </c>
      <c r="F7" s="1" t="s">
        <v>28</v>
      </c>
      <c r="G7" s="1">
        <v>1</v>
      </c>
      <c r="H7" s="1">
        <v>0</v>
      </c>
      <c r="I7" s="1">
        <v>0</v>
      </c>
      <c r="J7" s="1" t="s">
        <v>13</v>
      </c>
      <c r="K7" s="2"/>
      <c r="L7" s="5">
        <f>K7*3966.20</f>
        <v>0</v>
      </c>
    </row>
    <row r="8" spans="1:12">
      <c r="A8" s="1"/>
      <c r="B8" s="1">
        <v>879475</v>
      </c>
      <c r="C8" s="1" t="s">
        <v>29</v>
      </c>
      <c r="D8" s="1"/>
      <c r="E8" s="3" t="s">
        <v>30</v>
      </c>
      <c r="F8" s="1" t="s">
        <v>31</v>
      </c>
      <c r="G8" s="1">
        <v>1</v>
      </c>
      <c r="H8" s="1">
        <v>0</v>
      </c>
      <c r="I8" s="1">
        <v>0</v>
      </c>
      <c r="J8" s="1" t="s">
        <v>13</v>
      </c>
      <c r="K8" s="2"/>
      <c r="L8" s="5">
        <f>K8*2360.40</f>
        <v>0</v>
      </c>
    </row>
    <row r="9" spans="1:12">
      <c r="A9" s="1"/>
      <c r="B9" s="1">
        <v>879476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K9*6860.00</f>
        <v>0</v>
      </c>
    </row>
    <row r="10" spans="1:12">
      <c r="A10" s="1"/>
      <c r="B10" s="1">
        <v>879477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K10*2503.20</f>
        <v>0</v>
      </c>
    </row>
    <row r="11" spans="1:12">
      <c r="A11" s="1"/>
      <c r="B11" s="1">
        <v>879478</v>
      </c>
      <c r="C11" s="1" t="s">
        <v>38</v>
      </c>
      <c r="D11" s="1"/>
      <c r="E11" s="3" t="s">
        <v>39</v>
      </c>
      <c r="F11" s="1" t="s">
        <v>40</v>
      </c>
      <c r="G11" s="1">
        <v>1</v>
      </c>
      <c r="H11" s="1">
        <v>0</v>
      </c>
      <c r="I11" s="1">
        <v>0</v>
      </c>
      <c r="J11" s="1" t="s">
        <v>13</v>
      </c>
      <c r="K11" s="2"/>
      <c r="L11" s="5">
        <f>K11*3410.40</f>
        <v>0</v>
      </c>
    </row>
    <row r="12" spans="1:12">
      <c r="A12" s="1"/>
      <c r="B12" s="1">
        <v>879479</v>
      </c>
      <c r="C12" s="1" t="s">
        <v>41</v>
      </c>
      <c r="D12" s="1"/>
      <c r="E12" s="3" t="s">
        <v>42</v>
      </c>
      <c r="F12" s="1" t="s">
        <v>43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K12*1888.60</f>
        <v>0</v>
      </c>
    </row>
    <row r="13" spans="1:12">
      <c r="A13" s="1"/>
      <c r="B13" s="1">
        <v>879480</v>
      </c>
      <c r="C13" s="1" t="s">
        <v>44</v>
      </c>
      <c r="D13" s="1"/>
      <c r="E13" s="3" t="s">
        <v>45</v>
      </c>
      <c r="F13" s="1" t="s">
        <v>46</v>
      </c>
      <c r="G13" s="1">
        <v>1</v>
      </c>
      <c r="H13" s="1">
        <v>0</v>
      </c>
      <c r="I13" s="1">
        <v>0</v>
      </c>
      <c r="J13" s="1" t="s">
        <v>13</v>
      </c>
      <c r="K13" s="2"/>
      <c r="L13" s="5">
        <f>K13*2485.00</f>
        <v>0</v>
      </c>
    </row>
    <row r="14" spans="1:12">
      <c r="A14" s="1"/>
      <c r="B14" s="1">
        <v>879481</v>
      </c>
      <c r="C14" s="1" t="s">
        <v>47</v>
      </c>
      <c r="D14" s="1"/>
      <c r="E14" s="3" t="s">
        <v>48</v>
      </c>
      <c r="F14" s="1" t="s">
        <v>46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K14*2485.00</f>
        <v>0</v>
      </c>
    </row>
    <row r="15" spans="1:12">
      <c r="A15" s="1"/>
      <c r="B15" s="1">
        <v>879482</v>
      </c>
      <c r="C15" s="1" t="s">
        <v>49</v>
      </c>
      <c r="D15" s="1"/>
      <c r="E15" s="3" t="s">
        <v>50</v>
      </c>
      <c r="F15" s="1" t="s">
        <v>51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K15*3479.00</f>
        <v>0</v>
      </c>
    </row>
    <row r="16" spans="1:12">
      <c r="A16" s="1"/>
      <c r="B16" s="1">
        <v>879483</v>
      </c>
      <c r="C16" s="1" t="s">
        <v>52</v>
      </c>
      <c r="D16" s="1"/>
      <c r="E16" s="3" t="s">
        <v>53</v>
      </c>
      <c r="F16" s="1" t="s">
        <v>51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K16*3479.00</f>
        <v>0</v>
      </c>
    </row>
    <row r="17" spans="1:12">
      <c r="A17" s="1"/>
      <c r="B17" s="1">
        <v>879484</v>
      </c>
      <c r="C17" s="1" t="s">
        <v>54</v>
      </c>
      <c r="D17" s="1"/>
      <c r="E17" s="3" t="s">
        <v>55</v>
      </c>
      <c r="F17" s="1" t="s">
        <v>56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K17*4249.00</f>
        <v>0</v>
      </c>
    </row>
    <row r="18" spans="1:12">
      <c r="A18" s="1"/>
      <c r="B18" s="1">
        <v>879485</v>
      </c>
      <c r="C18" s="1" t="s">
        <v>57</v>
      </c>
      <c r="D18" s="1"/>
      <c r="E18" s="3" t="s">
        <v>58</v>
      </c>
      <c r="F18" s="1" t="s">
        <v>56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K18*4249.00</f>
        <v>0</v>
      </c>
    </row>
    <row r="19" spans="1:12">
      <c r="A19" s="1"/>
      <c r="B19" s="1">
        <v>879486</v>
      </c>
      <c r="C19" s="1" t="s">
        <v>59</v>
      </c>
      <c r="D19" s="1"/>
      <c r="E19" s="3" t="s">
        <v>60</v>
      </c>
      <c r="F19" s="1" t="s">
        <v>56</v>
      </c>
      <c r="G19" s="1">
        <v>1</v>
      </c>
      <c r="H19" s="1">
        <v>0</v>
      </c>
      <c r="I19" s="1">
        <v>0</v>
      </c>
      <c r="J19" s="1" t="s">
        <v>13</v>
      </c>
      <c r="K19" s="2"/>
      <c r="L19" s="5">
        <f>K19*4249.00</f>
        <v>0</v>
      </c>
    </row>
    <row r="20" spans="1:12">
      <c r="A20" s="1"/>
      <c r="B20" s="1">
        <v>879487</v>
      </c>
      <c r="C20" s="1" t="s">
        <v>61</v>
      </c>
      <c r="D20" s="1"/>
      <c r="E20" s="3" t="s">
        <v>62</v>
      </c>
      <c r="F20" s="1" t="s">
        <v>56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K20*4249.00</f>
        <v>0</v>
      </c>
    </row>
    <row r="21" spans="1:12">
      <c r="A21" s="1"/>
      <c r="B21" s="1">
        <v>879488</v>
      </c>
      <c r="C21" s="1" t="s">
        <v>63</v>
      </c>
      <c r="D21" s="1"/>
      <c r="E21" s="3" t="s">
        <v>64</v>
      </c>
      <c r="F21" s="1" t="s">
        <v>65</v>
      </c>
      <c r="G21" s="1">
        <v>0</v>
      </c>
      <c r="H21" s="1">
        <v>0</v>
      </c>
      <c r="I21" s="1">
        <v>0</v>
      </c>
      <c r="J21" s="1" t="s">
        <v>13</v>
      </c>
      <c r="K21" s="2"/>
      <c r="L21" s="5">
        <f>K21*10388.00</f>
        <v>0</v>
      </c>
    </row>
    <row r="22" spans="1:12">
      <c r="A22" s="1"/>
      <c r="B22" s="1">
        <v>879489</v>
      </c>
      <c r="C22" s="1" t="s">
        <v>66</v>
      </c>
      <c r="D22" s="1"/>
      <c r="E22" s="3" t="s">
        <v>67</v>
      </c>
      <c r="F22" s="1" t="s">
        <v>68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K22*0.00</f>
        <v>0</v>
      </c>
    </row>
    <row r="23" spans="1:12">
      <c r="A23" s="1"/>
      <c r="B23" s="1">
        <v>879490</v>
      </c>
      <c r="C23" s="1" t="s">
        <v>69</v>
      </c>
      <c r="D23" s="1"/>
      <c r="E23" s="3" t="s">
        <v>70</v>
      </c>
      <c r="F23" s="1" t="s">
        <v>71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K23*11237.80</f>
        <v>0</v>
      </c>
    </row>
    <row r="24" spans="1:12">
      <c r="A24" s="1"/>
      <c r="B24" s="1">
        <v>879491</v>
      </c>
      <c r="C24" s="1" t="s">
        <v>72</v>
      </c>
      <c r="D24" s="1"/>
      <c r="E24" s="3" t="s">
        <v>73</v>
      </c>
      <c r="F24" s="1" t="s">
        <v>74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K24*11331.60</f>
        <v>0</v>
      </c>
    </row>
    <row r="25" spans="1:12">
      <c r="A25" s="1"/>
      <c r="B25" s="1">
        <v>879492</v>
      </c>
      <c r="C25" s="1" t="s">
        <v>75</v>
      </c>
      <c r="D25" s="1"/>
      <c r="E25" s="3" t="s">
        <v>76</v>
      </c>
      <c r="F25" s="1" t="s">
        <v>77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K25*11795.00</f>
        <v>0</v>
      </c>
    </row>
    <row r="26" spans="1:12">
      <c r="A26" s="1"/>
      <c r="B26" s="1">
        <v>879493</v>
      </c>
      <c r="C26" s="1" t="s">
        <v>78</v>
      </c>
      <c r="D26" s="1"/>
      <c r="E26" s="3" t="s">
        <v>79</v>
      </c>
      <c r="F26" s="1" t="s">
        <v>80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K26*14165.20</f>
        <v>0</v>
      </c>
    </row>
    <row r="27" spans="1:12">
      <c r="A27" s="1"/>
      <c r="B27" s="1">
        <v>879494</v>
      </c>
      <c r="C27" s="1" t="s">
        <v>81</v>
      </c>
      <c r="D27" s="1"/>
      <c r="E27" s="3" t="s">
        <v>82</v>
      </c>
      <c r="F27" s="1" t="s">
        <v>83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K27*18886.00</f>
        <v>0</v>
      </c>
    </row>
    <row r="28" spans="1:12">
      <c r="A28" s="1"/>
      <c r="B28" s="1">
        <v>879495</v>
      </c>
      <c r="C28" s="1" t="s">
        <v>84</v>
      </c>
      <c r="D28" s="1"/>
      <c r="E28" s="3" t="s">
        <v>85</v>
      </c>
      <c r="F28" s="1" t="s">
        <v>86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K28*18550.00</f>
        <v>0</v>
      </c>
    </row>
    <row r="29" spans="1:12">
      <c r="A29" s="1"/>
      <c r="B29" s="1">
        <v>879496</v>
      </c>
      <c r="C29" s="1" t="s">
        <v>87</v>
      </c>
      <c r="D29" s="1"/>
      <c r="E29" s="3" t="s">
        <v>88</v>
      </c>
      <c r="F29" s="1" t="s">
        <v>89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K29*14810.60</f>
        <v>0</v>
      </c>
    </row>
    <row r="30" spans="1:12">
      <c r="A30" s="1"/>
      <c r="B30" s="1">
        <v>879497</v>
      </c>
      <c r="C30" s="1" t="s">
        <v>90</v>
      </c>
      <c r="D30" s="1"/>
      <c r="E30" s="3" t="s">
        <v>91</v>
      </c>
      <c r="F30" s="1" t="s">
        <v>92</v>
      </c>
      <c r="G30" s="1">
        <v>2</v>
      </c>
      <c r="H30" s="1">
        <v>0</v>
      </c>
      <c r="I30" s="1">
        <v>0</v>
      </c>
      <c r="J30" s="1" t="s">
        <v>13</v>
      </c>
      <c r="K30" s="2"/>
      <c r="L30" s="5">
        <f>K30*1093.40</f>
        <v>0</v>
      </c>
    </row>
    <row r="31" spans="1:12">
      <c r="A31" s="1"/>
      <c r="B31" s="1">
        <v>879498</v>
      </c>
      <c r="C31" s="1" t="s">
        <v>93</v>
      </c>
      <c r="D31" s="1"/>
      <c r="E31" s="3" t="s">
        <v>94</v>
      </c>
      <c r="F31" s="1" t="s">
        <v>95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K31*1038.80</f>
        <v>0</v>
      </c>
    </row>
    <row r="32" spans="1:12">
      <c r="A32" s="1"/>
      <c r="B32" s="1">
        <v>879499</v>
      </c>
      <c r="C32" s="1" t="s">
        <v>96</v>
      </c>
      <c r="D32" s="1"/>
      <c r="E32" s="3" t="s">
        <v>97</v>
      </c>
      <c r="F32" s="1" t="s">
        <v>43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K32*1888.60</f>
        <v>0</v>
      </c>
    </row>
    <row r="33" spans="1:12">
      <c r="A33" s="1"/>
      <c r="B33" s="1">
        <v>879951</v>
      </c>
      <c r="C33" s="1" t="s">
        <v>98</v>
      </c>
      <c r="D33" s="1"/>
      <c r="E33" s="3" t="s">
        <v>99</v>
      </c>
      <c r="F33" s="1" t="s">
        <v>100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K33*194.60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2025-01-03T07:28:18+03:00</dcterms:created>
  <dcterms:modified xsi:type="dcterms:W3CDTF">2025-01-03T07:28:18+03:00</dcterms:modified>
  <dc:title>Untitled Spreadsheet</dc:title>
  <dc:description/>
  <dc:subject/>
  <cp:keywords/>
  <cp:category/>
</cp:coreProperties>
</file>