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<sst xmlns="http://schemas.openxmlformats.org/spreadsheetml/2006/main" uniqueCount="30">
  <si>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</si>
  <si>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</si>
  <si>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</si>
  <si>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</si>
  <si>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</si>
  <si>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</si>
  <si>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</si>
  <si>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</si>
  <si>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</si>
  <si>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</si>
  <si>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OTM-110048</t>
  </si>
  <si>
    <t>кран шаровой 1/2 вр/вр бабочка латунь никель PN40 COMPACT (10/200шт)</t>
  </si>
  <si>
    <t>242.62 руб.</t>
  </si>
  <si>
    <t>&gt;50</t>
  </si>
  <si>
    <t>шт</t>
  </si>
  <si>
    <t>OTM-110049</t>
  </si>
  <si>
    <t>кран шаровой 3/4 вр/вр бабочка латунь никель PN40 COMPACT (10/150шт)</t>
  </si>
  <si>
    <t>343.80 руб.</t>
  </si>
  <si>
    <t>&gt;100</t>
  </si>
  <si>
    <t>OTM-110050</t>
  </si>
  <si>
    <t>кран шаровой 1 вр/вр бабочка латунь никель PN40 COMPACT (10/100шт)</t>
  </si>
  <si>
    <t>444.92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</si>
  <si>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</si>
  <si>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</si>
  <si>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</si>
  <si>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</si>
  <si>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353.92 руб.</t>
  </si>
  <si>
    <t>OTM-110053</t>
  </si>
  <si>
    <t>кран шаровой 1  вр/нар бабочка латунь никель PN40 COMPACT (10/100шт)</t>
  </si>
  <si>
    <t>455.03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</si>
</sst>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1"/>
      <c r="B2" s="1">
        <v>882516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K2*242.62</f>
        <v>0</v>
      </c>
    </row>
    <row r="3" spans="1:12">
      <c r="A3" s="1"/>
      <c r="B3" s="1">
        <v>882517</v>
      </c>
      <c r="C3" s="1" t="s">
        <v>15</v>
      </c>
      <c r="D3" s="1"/>
      <c r="E3" s="3" t="s">
        <v>16</v>
      </c>
      <c r="F3" s="1" t="s">
        <v>17</v>
      </c>
      <c r="G3" s="1" t="s">
        <v>18</v>
      </c>
      <c r="H3" s="1">
        <v>0</v>
      </c>
      <c r="I3" s="1">
        <v>0</v>
      </c>
      <c r="J3" s="1" t="s">
        <v>14</v>
      </c>
      <c r="K3" s="2"/>
      <c r="L3" s="5">
        <f>K3*343.80</f>
        <v>0</v>
      </c>
    </row>
    <row r="4" spans="1:12">
      <c r="A4" s="1"/>
      <c r="B4" s="1">
        <v>882518</v>
      </c>
      <c r="C4" s="1" t="s">
        <v>19</v>
      </c>
      <c r="D4" s="1"/>
      <c r="E4" s="3" t="s">
        <v>20</v>
      </c>
      <c r="F4" s="1" t="s">
        <v>21</v>
      </c>
      <c r="G4" s="1" t="s">
        <v>13</v>
      </c>
      <c r="H4" s="1">
        <v>0</v>
      </c>
      <c r="I4" s="1">
        <v>0</v>
      </c>
      <c r="J4" s="1" t="s">
        <v>14</v>
      </c>
      <c r="K4" s="2"/>
      <c r="L4" s="5">
        <f>K4*444.92</f>
        <v>0</v>
      </c>
    </row>
    <row r="5" spans="1:12">
      <c r="A5" s="1"/>
      <c r="B5" s="1">
        <v>882519</v>
      </c>
      <c r="C5" s="1" t="s">
        <v>22</v>
      </c>
      <c r="D5" s="1"/>
      <c r="E5" s="3" t="s">
        <v>23</v>
      </c>
      <c r="F5" s="1" t="s">
        <v>12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K5*242.62</f>
        <v>0</v>
      </c>
    </row>
    <row r="6" spans="1:12">
      <c r="A6" s="1"/>
      <c r="B6" s="1">
        <v>882520</v>
      </c>
      <c r="C6" s="1" t="s">
        <v>24</v>
      </c>
      <c r="D6" s="1"/>
      <c r="E6" s="3" t="s">
        <v>25</v>
      </c>
      <c r="F6" s="1" t="s">
        <v>26</v>
      </c>
      <c r="G6" s="1" t="s">
        <v>18</v>
      </c>
      <c r="H6" s="1">
        <v>0</v>
      </c>
      <c r="I6" s="1">
        <v>0</v>
      </c>
      <c r="J6" s="1" t="s">
        <v>14</v>
      </c>
      <c r="K6" s="2"/>
      <c r="L6" s="5">
        <f>K6*353.92</f>
        <v>0</v>
      </c>
    </row>
    <row r="7" spans="1:12">
      <c r="A7" s="1"/>
      <c r="B7" s="1">
        <v>882521</v>
      </c>
      <c r="C7" s="1" t="s">
        <v>27</v>
      </c>
      <c r="D7" s="1"/>
      <c r="E7" s="3" t="s">
        <v>28</v>
      </c>
      <c r="F7" s="1" t="s">
        <v>29</v>
      </c>
      <c r="G7" s="1" t="s">
        <v>13</v>
      </c>
      <c r="H7" s="1">
        <v>0</v>
      </c>
      <c r="I7" s="1">
        <v>0</v>
      </c>
      <c r="J7" s="1" t="s">
        <v>14</v>
      </c>
      <c r="K7" s="2"/>
      <c r="L7" s="5">
        <f>K7*455.03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2025-01-15T13:48:29+03:00</dcterms:created>
  <dcterms:modified xsi:type="dcterms:W3CDTF">2025-01-15T13:48:29+03:00</dcterms:modified>
  <dc:title>Untitled Spreadsheet</dc:title>
  <dc:description/>
  <dc:subject/>
  <cp:keywords/>
  <cp:category/>
</cp:coreProperties>
</file>