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<sst xmlns="http://schemas.openxmlformats.org/spreadsheetml/2006/main" uniqueCount="106">
  <si>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</si>
  <si>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</si>
  <si>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</si>
  <si>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</si>
  <si>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</si>
  <si>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</si>
  <si>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</si>
  <si>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</si>
  <si>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</si>
  <si>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</si>
  <si>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VIV-101025</t>
  </si>
  <si>
    <t>TH-CR</t>
  </si>
  <si>
    <t>Головка термостатическая жидкостная M30x1,5 ХРОМ корпус металл VIVALDO (1/75шт)</t>
  </si>
  <si>
    <t>990.00 руб.</t>
  </si>
  <si>
    <t>&gt;10</t>
  </si>
  <si>
    <t>шт</t>
  </si>
  <si>
    <t>VIV-101026</t>
  </si>
  <si>
    <t>TH-WH</t>
  </si>
  <si>
    <t>Головка термостатическая жидкостная M30x1,5 БЕЛАЯ корпус металл VIVALDO (1/75шт)</t>
  </si>
  <si>
    <t>1 090.00 руб.</t>
  </si>
  <si>
    <t>VIV-101027</t>
  </si>
  <si>
    <t>TH-BL</t>
  </si>
  <si>
    <t>Головка термостатическая жидкостная M30x1,5 ЧЕРНАЯ корпус металл VIVALDO (1/75шт)</t>
  </si>
  <si>
    <t>&gt;25</t>
  </si>
  <si>
    <t>VIV-101028</t>
  </si>
  <si>
    <t>TH-AT</t>
  </si>
  <si>
    <t>Головка термостатическая жидкостная M30x1,5 АНТРАЦИТ корпус металл VIVALDO (1/75шт)</t>
  </si>
  <si>
    <t>VIV-101029</t>
  </si>
  <si>
    <t>ALRV-CR</t>
  </si>
  <si>
    <t>Комплект удлиненных радиаторных кранов 1/2" с отражателем, ХРОМ VIVALDO</t>
  </si>
  <si>
    <t>3 090.00 руб.</t>
  </si>
  <si>
    <t>VIV-101030</t>
  </si>
  <si>
    <t>ALRV-WH</t>
  </si>
  <si>
    <t>Комплект удлиненных радиаторных кранов 1/2" с отражателем, БЕЛЫЙ VIVALDO</t>
  </si>
  <si>
    <t>3 290.00 руб.</t>
  </si>
  <si>
    <t>VIV-101031</t>
  </si>
  <si>
    <t>ALRV-BL</t>
  </si>
  <si>
    <t>Комплект удлиненных радиаторных кранов 1/2" с отражателем, ЧЕРНЫЙ VIVALDO</t>
  </si>
  <si>
    <t>VIV-101032</t>
  </si>
  <si>
    <t>ALRV-AT</t>
  </si>
  <si>
    <t>Комплект удлиненных радиаторных кранов 1/2" с отражателем, АНТРАЦИТ VIVALDO</t>
  </si>
  <si>
    <t>VIV-101033</t>
  </si>
  <si>
    <t>AHRV-CR</t>
  </si>
  <si>
    <t>Узел УГЛОВОЙ нижнего подключения радиатора ХРОМ VIVALDO (1/20шт)</t>
  </si>
  <si>
    <t>2 290.00 руб.</t>
  </si>
  <si>
    <t>VIV-101034</t>
  </si>
  <si>
    <t>AHRV-WH</t>
  </si>
  <si>
    <t>Узел УГЛОВОЙ нижнего подключения радиатора БЕЛЫЙ VIVALDO (1/20шт)</t>
  </si>
  <si>
    <t>VIV-101035</t>
  </si>
  <si>
    <t>AHRV-BL</t>
  </si>
  <si>
    <t>Узел УГЛОВОЙ нижнего подключения радиатора ЧЕРНЫЙ VIVALDO (1/20шт)</t>
  </si>
  <si>
    <t>VIV-101036</t>
  </si>
  <si>
    <t>AHRV-AT</t>
  </si>
  <si>
    <t>Узел УГЛОВОЙ нижнего подключения радиатора АНТРАЦИТ VIVALDO (1/20шт)</t>
  </si>
  <si>
    <t>VIV-101037</t>
  </si>
  <si>
    <t>SHRV-CR</t>
  </si>
  <si>
    <t>Узел ПРЯМОЙ нижнего подключения радиатора ХРОМ VIVALDO (1/20шт)</t>
  </si>
  <si>
    <t>2 490.00 руб.</t>
  </si>
  <si>
    <t>VIV-101038</t>
  </si>
  <si>
    <t>SHRV-WH</t>
  </si>
  <si>
    <t>Узел ПРЯМОЙ нижнего подключения радиатора БЕЛЫЙ VIVALDO (1/20шт)</t>
  </si>
  <si>
    <t>VIV-101039</t>
  </si>
  <si>
    <t>SHRV-BL</t>
  </si>
  <si>
    <t>Узел ПРЯМОЙ нижнего подключения радиатора ЧЕРНЫЙ VIVALDO (1/20шт)</t>
  </si>
  <si>
    <t>VIV-101040</t>
  </si>
  <si>
    <t>SHRV-AT</t>
  </si>
  <si>
    <t>Узел ПРЯМОЙ нижнего подключения радиатора АНТРАЦИТ VIVALDO (1/20шт)</t>
  </si>
  <si>
    <t>VIV-101041</t>
  </si>
  <si>
    <t>SRP-CR</t>
  </si>
  <si>
    <t>Комплект обжимных трубок 15мм*1/2"РН L110мм с круг отражатель D50мм H15мм, ХРОМ VIVALDO</t>
  </si>
  <si>
    <t>1 890.00 руб.</t>
  </si>
  <si>
    <t>VIV-101042</t>
  </si>
  <si>
    <t>SRP-WH</t>
  </si>
  <si>
    <t>Комплект обжимных трубок 15мм*1/2"РН L110мм с круг отражатель D50мм H15мм, БЕЛЫЙ VIVALDO</t>
  </si>
  <si>
    <t>VIV-101043</t>
  </si>
  <si>
    <t>SRP-BL</t>
  </si>
  <si>
    <t>Комплект обжимных трубок 15мм*1/2"РН L110мм с круг отражатель D50мм H15мм, ЧЕРНЫЙ VIVALDO</t>
  </si>
  <si>
    <t>VIV-101044</t>
  </si>
  <si>
    <t>SRP-AT</t>
  </si>
  <si>
    <t>Комплект обжимных трубок 15мм*1/2"РН L110мм с круг отражатель D50мм H15мм, АНТРАЦИТ VIVALDO</t>
  </si>
  <si>
    <t>VIV-101045</t>
  </si>
  <si>
    <t>DRP-CR</t>
  </si>
  <si>
    <t>Комплект обжим трубок 15мм*1/2"РН L110мм с двойным отражателем L100мм W50мм H15ммм, ХРОМ VIVALDO</t>
  </si>
  <si>
    <t>1 990.00 руб.</t>
  </si>
  <si>
    <t>VIV-101046</t>
  </si>
  <si>
    <t>DRP-WH</t>
  </si>
  <si>
    <t>Комплект обжим трубок 15мм*1/2"РН L110мм с двойным отражателем L100мм W50мм H15ммм, БЕЛЫЙ VIVALDO</t>
  </si>
  <si>
    <t>2 390.00 руб.</t>
  </si>
  <si>
    <t>VIV-101047</t>
  </si>
  <si>
    <t>DRP-BL</t>
  </si>
  <si>
    <t>Комплект обжим трубок 15мм*1/2"РН L110мм с двойным отражателем L100мм W50мм H15ммм, ЧЕРНЫЙ VIVALDO</t>
  </si>
  <si>
    <t>VIV-101048</t>
  </si>
  <si>
    <t>DRP-AT</t>
  </si>
  <si>
    <t>Комплект обжим трубок 15мм*1/2"РН L110мм с двойным отражателем L100мм W50мм H15ммм, АНТРАЦИТ VIVALDO</t>
  </si>
  <si>
    <t>VIV-101049</t>
  </si>
  <si>
    <t>SRE-CR</t>
  </si>
  <si>
    <t>Комплект удлинителей с вн.р по всей длине 1/2"вн-нар 60мм с отраж D50мм H15мм, ХРОМ VIVALDO</t>
  </si>
  <si>
    <t>VIV-101050</t>
  </si>
  <si>
    <t>SRE-WH</t>
  </si>
  <si>
    <t>Комплект удлинителей с вн.р по всей длине 1/2"вн-нар 60мм с отраж D50мм H15мм, БЕЛЫЙ VIVALDO</t>
  </si>
  <si>
    <t>VIV-101051</t>
  </si>
  <si>
    <t>SRE-BL</t>
  </si>
  <si>
    <t>Комплект удлинителей с вн.р по всей длине 1/2"вн-нар 60мм с отраж D50мм H15мм, ЧЕРНЫЙ VIVALDO</t>
  </si>
  <si>
    <t>VIV-101052</t>
  </si>
  <si>
    <t>SRE-AT</t>
  </si>
  <si>
    <t>Комплект удлинителей с вн.р по всей длине 1/2"вн-нар 60мм с отраж D50мм H15мм, АНТРАЦИТ VIVALDO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</si>
</sst>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SUM(J2:J29)</f>
        <v>0</v>
      </c>
      <c r="K1" s="4" t="s">
        <v>9</v>
      </c>
      <c r="L1" s="5"/>
    </row>
    <row r="2" spans="1:12">
      <c r="A2" s="1"/>
      <c r="B2" s="1">
        <v>883719</v>
      </c>
      <c r="C2" s="1" t="s">
        <v>10</v>
      </c>
      <c r="D2" s="1" t="s">
        <v>11</v>
      </c>
      <c r="E2" s="3" t="s">
        <v>12</v>
      </c>
      <c r="F2" s="1" t="s">
        <v>13</v>
      </c>
      <c r="G2" s="1" t="s">
        <v>14</v>
      </c>
      <c r="H2" s="1">
        <v>0</v>
      </c>
      <c r="I2" s="1">
        <v>0</v>
      </c>
      <c r="J2" s="1" t="s">
        <v>15</v>
      </c>
      <c r="K2" s="2"/>
      <c r="L2" s="5">
        <f>K2*990.00</f>
        <v>0</v>
      </c>
    </row>
    <row r="3" spans="1:12">
      <c r="A3" s="1"/>
      <c r="B3" s="1">
        <v>883720</v>
      </c>
      <c r="C3" s="1" t="s">
        <v>16</v>
      </c>
      <c r="D3" s="1" t="s">
        <v>17</v>
      </c>
      <c r="E3" s="3" t="s">
        <v>18</v>
      </c>
      <c r="F3" s="1" t="s">
        <v>19</v>
      </c>
      <c r="G3" s="1" t="s">
        <v>14</v>
      </c>
      <c r="H3" s="1">
        <v>0</v>
      </c>
      <c r="I3" s="1">
        <v>0</v>
      </c>
      <c r="J3" s="1" t="s">
        <v>15</v>
      </c>
      <c r="K3" s="2"/>
      <c r="L3" s="5">
        <f>K3*1090.00</f>
        <v>0</v>
      </c>
    </row>
    <row r="4" spans="1:12">
      <c r="A4" s="1"/>
      <c r="B4" s="1">
        <v>883721</v>
      </c>
      <c r="C4" s="1" t="s">
        <v>20</v>
      </c>
      <c r="D4" s="1" t="s">
        <v>21</v>
      </c>
      <c r="E4" s="3" t="s">
        <v>22</v>
      </c>
      <c r="F4" s="1" t="s">
        <v>19</v>
      </c>
      <c r="G4" s="1" t="s">
        <v>23</v>
      </c>
      <c r="H4" s="1">
        <v>0</v>
      </c>
      <c r="I4" s="1">
        <v>0</v>
      </c>
      <c r="J4" s="1" t="s">
        <v>15</v>
      </c>
      <c r="K4" s="2"/>
      <c r="L4" s="5">
        <f>K4*1090.00</f>
        <v>0</v>
      </c>
    </row>
    <row r="5" spans="1:12">
      <c r="A5" s="1"/>
      <c r="B5" s="1">
        <v>883722</v>
      </c>
      <c r="C5" s="1" t="s">
        <v>24</v>
      </c>
      <c r="D5" s="1" t="s">
        <v>25</v>
      </c>
      <c r="E5" s="3" t="s">
        <v>26</v>
      </c>
      <c r="F5" s="1" t="s">
        <v>19</v>
      </c>
      <c r="G5" s="1" t="s">
        <v>14</v>
      </c>
      <c r="H5" s="1">
        <v>0</v>
      </c>
      <c r="I5" s="1">
        <v>0</v>
      </c>
      <c r="J5" s="1" t="s">
        <v>15</v>
      </c>
      <c r="K5" s="2"/>
      <c r="L5" s="5">
        <f>K5*1090.00</f>
        <v>0</v>
      </c>
    </row>
    <row r="6" spans="1:12">
      <c r="A6" s="1"/>
      <c r="B6" s="1">
        <v>883723</v>
      </c>
      <c r="C6" s="1" t="s">
        <v>27</v>
      </c>
      <c r="D6" s="1" t="s">
        <v>28</v>
      </c>
      <c r="E6" s="3" t="s">
        <v>29</v>
      </c>
      <c r="F6" s="1" t="s">
        <v>30</v>
      </c>
      <c r="G6" s="1">
        <v>10</v>
      </c>
      <c r="H6" s="1">
        <v>0</v>
      </c>
      <c r="I6" s="1">
        <v>0</v>
      </c>
      <c r="J6" s="1" t="s">
        <v>15</v>
      </c>
      <c r="K6" s="2"/>
      <c r="L6" s="5">
        <f>K6*3090.00</f>
        <v>0</v>
      </c>
    </row>
    <row r="7" spans="1:12">
      <c r="A7" s="1"/>
      <c r="B7" s="1">
        <v>883724</v>
      </c>
      <c r="C7" s="1" t="s">
        <v>31</v>
      </c>
      <c r="D7" s="1" t="s">
        <v>32</v>
      </c>
      <c r="E7" s="3" t="s">
        <v>33</v>
      </c>
      <c r="F7" s="1" t="s">
        <v>34</v>
      </c>
      <c r="G7" s="1">
        <v>9</v>
      </c>
      <c r="H7" s="1">
        <v>0</v>
      </c>
      <c r="I7" s="1">
        <v>0</v>
      </c>
      <c r="J7" s="1" t="s">
        <v>15</v>
      </c>
      <c r="K7" s="2"/>
      <c r="L7" s="5">
        <f>K7*3290.00</f>
        <v>0</v>
      </c>
    </row>
    <row r="8" spans="1:12">
      <c r="A8" s="1"/>
      <c r="B8" s="1">
        <v>883725</v>
      </c>
      <c r="C8" s="1" t="s">
        <v>35</v>
      </c>
      <c r="D8" s="1" t="s">
        <v>36</v>
      </c>
      <c r="E8" s="3" t="s">
        <v>37</v>
      </c>
      <c r="F8" s="1" t="s">
        <v>34</v>
      </c>
      <c r="G8" s="1">
        <v>9</v>
      </c>
      <c r="H8" s="1">
        <v>0</v>
      </c>
      <c r="I8" s="1">
        <v>0</v>
      </c>
      <c r="J8" s="1" t="s">
        <v>15</v>
      </c>
      <c r="K8" s="2"/>
      <c r="L8" s="5">
        <f>K8*3290.00</f>
        <v>0</v>
      </c>
    </row>
    <row r="9" spans="1:12">
      <c r="A9" s="1"/>
      <c r="B9" s="1">
        <v>883726</v>
      </c>
      <c r="C9" s="1" t="s">
        <v>38</v>
      </c>
      <c r="D9" s="1" t="s">
        <v>39</v>
      </c>
      <c r="E9" s="3" t="s">
        <v>40</v>
      </c>
      <c r="F9" s="1" t="s">
        <v>34</v>
      </c>
      <c r="G9" s="1">
        <v>10</v>
      </c>
      <c r="H9" s="1">
        <v>0</v>
      </c>
      <c r="I9" s="1">
        <v>0</v>
      </c>
      <c r="J9" s="1" t="s">
        <v>15</v>
      </c>
      <c r="K9" s="2"/>
      <c r="L9" s="5">
        <f>K9*3290.00</f>
        <v>0</v>
      </c>
    </row>
    <row r="10" spans="1:12">
      <c r="A10" s="1"/>
      <c r="B10" s="1">
        <v>883727</v>
      </c>
      <c r="C10" s="1" t="s">
        <v>41</v>
      </c>
      <c r="D10" s="1" t="s">
        <v>42</v>
      </c>
      <c r="E10" s="3" t="s">
        <v>43</v>
      </c>
      <c r="F10" s="1" t="s">
        <v>44</v>
      </c>
      <c r="G10" s="1">
        <v>0</v>
      </c>
      <c r="H10" s="1">
        <v>0</v>
      </c>
      <c r="I10" s="1">
        <v>0</v>
      </c>
      <c r="J10" s="1" t="s">
        <v>15</v>
      </c>
      <c r="K10" s="2"/>
      <c r="L10" s="5">
        <f>K10*2290.00</f>
        <v>0</v>
      </c>
    </row>
    <row r="11" spans="1:12">
      <c r="A11" s="1"/>
      <c r="B11" s="1">
        <v>883728</v>
      </c>
      <c r="C11" s="1" t="s">
        <v>45</v>
      </c>
      <c r="D11" s="1" t="s">
        <v>46</v>
      </c>
      <c r="E11" s="3" t="s">
        <v>47</v>
      </c>
      <c r="F11" s="1" t="s">
        <v>44</v>
      </c>
      <c r="G11" s="1">
        <v>0</v>
      </c>
      <c r="H11" s="1">
        <v>0</v>
      </c>
      <c r="I11" s="1">
        <v>0</v>
      </c>
      <c r="J11" s="1" t="s">
        <v>15</v>
      </c>
      <c r="K11" s="2"/>
      <c r="L11" s="5">
        <f>K11*2290.00</f>
        <v>0</v>
      </c>
    </row>
    <row r="12" spans="1:12">
      <c r="A12" s="1"/>
      <c r="B12" s="1">
        <v>883729</v>
      </c>
      <c r="C12" s="1" t="s">
        <v>48</v>
      </c>
      <c r="D12" s="1" t="s">
        <v>49</v>
      </c>
      <c r="E12" s="3" t="s">
        <v>50</v>
      </c>
      <c r="F12" s="1" t="s">
        <v>44</v>
      </c>
      <c r="G12" s="1">
        <v>0</v>
      </c>
      <c r="H12" s="1">
        <v>0</v>
      </c>
      <c r="I12" s="1">
        <v>0</v>
      </c>
      <c r="J12" s="1" t="s">
        <v>15</v>
      </c>
      <c r="K12" s="2"/>
      <c r="L12" s="5">
        <f>K12*2290.00</f>
        <v>0</v>
      </c>
    </row>
    <row r="13" spans="1:12">
      <c r="A13" s="1"/>
      <c r="B13" s="1">
        <v>883730</v>
      </c>
      <c r="C13" s="1" t="s">
        <v>51</v>
      </c>
      <c r="D13" s="1" t="s">
        <v>52</v>
      </c>
      <c r="E13" s="3" t="s">
        <v>53</v>
      </c>
      <c r="F13" s="1" t="s">
        <v>44</v>
      </c>
      <c r="G13" s="1">
        <v>0</v>
      </c>
      <c r="H13" s="1">
        <v>0</v>
      </c>
      <c r="I13" s="1">
        <v>0</v>
      </c>
      <c r="J13" s="1" t="s">
        <v>15</v>
      </c>
      <c r="K13" s="2"/>
      <c r="L13" s="5">
        <f>K13*2290.00</f>
        <v>0</v>
      </c>
    </row>
    <row r="14" spans="1:12">
      <c r="A14" s="1"/>
      <c r="B14" s="1">
        <v>883731</v>
      </c>
      <c r="C14" s="1" t="s">
        <v>54</v>
      </c>
      <c r="D14" s="1" t="s">
        <v>55</v>
      </c>
      <c r="E14" s="3" t="s">
        <v>56</v>
      </c>
      <c r="F14" s="1" t="s">
        <v>57</v>
      </c>
      <c r="G14" s="1">
        <v>0</v>
      </c>
      <c r="H14" s="1">
        <v>0</v>
      </c>
      <c r="I14" s="1">
        <v>0</v>
      </c>
      <c r="J14" s="1" t="s">
        <v>15</v>
      </c>
      <c r="K14" s="2"/>
      <c r="L14" s="5">
        <f>K14*2490.00</f>
        <v>0</v>
      </c>
    </row>
    <row r="15" spans="1:12">
      <c r="A15" s="1"/>
      <c r="B15" s="1">
        <v>883732</v>
      </c>
      <c r="C15" s="1" t="s">
        <v>58</v>
      </c>
      <c r="D15" s="1" t="s">
        <v>59</v>
      </c>
      <c r="E15" s="3" t="s">
        <v>60</v>
      </c>
      <c r="F15" s="1" t="s">
        <v>57</v>
      </c>
      <c r="G15" s="1">
        <v>0</v>
      </c>
      <c r="H15" s="1">
        <v>0</v>
      </c>
      <c r="I15" s="1">
        <v>0</v>
      </c>
      <c r="J15" s="1" t="s">
        <v>15</v>
      </c>
      <c r="K15" s="2"/>
      <c r="L15" s="5">
        <f>K15*2490.00</f>
        <v>0</v>
      </c>
    </row>
    <row r="16" spans="1:12">
      <c r="A16" s="1"/>
      <c r="B16" s="1">
        <v>883733</v>
      </c>
      <c r="C16" s="1" t="s">
        <v>61</v>
      </c>
      <c r="D16" s="1" t="s">
        <v>62</v>
      </c>
      <c r="E16" s="3" t="s">
        <v>63</v>
      </c>
      <c r="F16" s="1" t="s">
        <v>57</v>
      </c>
      <c r="G16" s="1">
        <v>0</v>
      </c>
      <c r="H16" s="1">
        <v>0</v>
      </c>
      <c r="I16" s="1">
        <v>0</v>
      </c>
      <c r="J16" s="1" t="s">
        <v>15</v>
      </c>
      <c r="K16" s="2"/>
      <c r="L16" s="5">
        <f>K16*2490.00</f>
        <v>0</v>
      </c>
    </row>
    <row r="17" spans="1:12">
      <c r="A17" s="1"/>
      <c r="B17" s="1">
        <v>883734</v>
      </c>
      <c r="C17" s="1" t="s">
        <v>64</v>
      </c>
      <c r="D17" s="1" t="s">
        <v>65</v>
      </c>
      <c r="E17" s="3" t="s">
        <v>66</v>
      </c>
      <c r="F17" s="1" t="s">
        <v>57</v>
      </c>
      <c r="G17" s="1">
        <v>0</v>
      </c>
      <c r="H17" s="1">
        <v>0</v>
      </c>
      <c r="I17" s="1">
        <v>0</v>
      </c>
      <c r="J17" s="1" t="s">
        <v>15</v>
      </c>
      <c r="K17" s="2"/>
      <c r="L17" s="5">
        <f>K17*2490.00</f>
        <v>0</v>
      </c>
    </row>
    <row r="18" spans="1:12">
      <c r="A18" s="1"/>
      <c r="B18" s="1">
        <v>883735</v>
      </c>
      <c r="C18" s="1" t="s">
        <v>67</v>
      </c>
      <c r="D18" s="1" t="s">
        <v>68</v>
      </c>
      <c r="E18" s="3" t="s">
        <v>69</v>
      </c>
      <c r="F18" s="1" t="s">
        <v>70</v>
      </c>
      <c r="G18" s="1" t="s">
        <v>14</v>
      </c>
      <c r="H18" s="1">
        <v>0</v>
      </c>
      <c r="I18" s="1">
        <v>0</v>
      </c>
      <c r="J18" s="1" t="s">
        <v>15</v>
      </c>
      <c r="K18" s="2"/>
      <c r="L18" s="5">
        <f>K18*1890.00</f>
        <v>0</v>
      </c>
    </row>
    <row r="19" spans="1:12">
      <c r="A19" s="1"/>
      <c r="B19" s="1">
        <v>883736</v>
      </c>
      <c r="C19" s="1" t="s">
        <v>71</v>
      </c>
      <c r="D19" s="1" t="s">
        <v>72</v>
      </c>
      <c r="E19" s="3" t="s">
        <v>73</v>
      </c>
      <c r="F19" s="1" t="s">
        <v>44</v>
      </c>
      <c r="G19" s="1" t="s">
        <v>14</v>
      </c>
      <c r="H19" s="1">
        <v>0</v>
      </c>
      <c r="I19" s="1">
        <v>0</v>
      </c>
      <c r="J19" s="1" t="s">
        <v>15</v>
      </c>
      <c r="K19" s="2"/>
      <c r="L19" s="5">
        <f>K19*2290.00</f>
        <v>0</v>
      </c>
    </row>
    <row r="20" spans="1:12">
      <c r="A20" s="1"/>
      <c r="B20" s="1">
        <v>883737</v>
      </c>
      <c r="C20" s="1" t="s">
        <v>74</v>
      </c>
      <c r="D20" s="1" t="s">
        <v>75</v>
      </c>
      <c r="E20" s="3" t="s">
        <v>76</v>
      </c>
      <c r="F20" s="1" t="s">
        <v>44</v>
      </c>
      <c r="G20" s="1" t="s">
        <v>14</v>
      </c>
      <c r="H20" s="1">
        <v>0</v>
      </c>
      <c r="I20" s="1">
        <v>0</v>
      </c>
      <c r="J20" s="1" t="s">
        <v>15</v>
      </c>
      <c r="K20" s="2"/>
      <c r="L20" s="5">
        <f>K20*2290.00</f>
        <v>0</v>
      </c>
    </row>
    <row r="21" spans="1:12">
      <c r="A21" s="1"/>
      <c r="B21" s="1">
        <v>883738</v>
      </c>
      <c r="C21" s="1" t="s">
        <v>77</v>
      </c>
      <c r="D21" s="1" t="s">
        <v>78</v>
      </c>
      <c r="E21" s="3" t="s">
        <v>79</v>
      </c>
      <c r="F21" s="1" t="s">
        <v>44</v>
      </c>
      <c r="G21" s="1">
        <v>5</v>
      </c>
      <c r="H21" s="1">
        <v>0</v>
      </c>
      <c r="I21" s="1">
        <v>0</v>
      </c>
      <c r="J21" s="1" t="s">
        <v>15</v>
      </c>
      <c r="K21" s="2"/>
      <c r="L21" s="5">
        <f>K21*2290.00</f>
        <v>0</v>
      </c>
    </row>
    <row r="22" spans="1:12">
      <c r="A22" s="1"/>
      <c r="B22" s="1">
        <v>883739</v>
      </c>
      <c r="C22" s="1" t="s">
        <v>80</v>
      </c>
      <c r="D22" s="1" t="s">
        <v>81</v>
      </c>
      <c r="E22" s="3" t="s">
        <v>82</v>
      </c>
      <c r="F22" s="1" t="s">
        <v>83</v>
      </c>
      <c r="G22" s="1" t="s">
        <v>14</v>
      </c>
      <c r="H22" s="1">
        <v>0</v>
      </c>
      <c r="I22" s="1">
        <v>0</v>
      </c>
      <c r="J22" s="1" t="s">
        <v>15</v>
      </c>
      <c r="K22" s="2"/>
      <c r="L22" s="5">
        <f>K22*1990.00</f>
        <v>0</v>
      </c>
    </row>
    <row r="23" spans="1:12">
      <c r="A23" s="1"/>
      <c r="B23" s="1">
        <v>883740</v>
      </c>
      <c r="C23" s="1" t="s">
        <v>84</v>
      </c>
      <c r="D23" s="1" t="s">
        <v>85</v>
      </c>
      <c r="E23" s="3" t="s">
        <v>86</v>
      </c>
      <c r="F23" s="1" t="s">
        <v>87</v>
      </c>
      <c r="G23" s="1" t="s">
        <v>14</v>
      </c>
      <c r="H23" s="1">
        <v>0</v>
      </c>
      <c r="I23" s="1">
        <v>0</v>
      </c>
      <c r="J23" s="1" t="s">
        <v>15</v>
      </c>
      <c r="K23" s="2"/>
      <c r="L23" s="5">
        <f>K23*2390.00</f>
        <v>0</v>
      </c>
    </row>
    <row r="24" spans="1:12">
      <c r="A24" s="1"/>
      <c r="B24" s="1">
        <v>883741</v>
      </c>
      <c r="C24" s="1" t="s">
        <v>88</v>
      </c>
      <c r="D24" s="1" t="s">
        <v>89</v>
      </c>
      <c r="E24" s="3" t="s">
        <v>90</v>
      </c>
      <c r="F24" s="1" t="s">
        <v>87</v>
      </c>
      <c r="G24" s="1" t="s">
        <v>14</v>
      </c>
      <c r="H24" s="1">
        <v>0</v>
      </c>
      <c r="I24" s="1">
        <v>0</v>
      </c>
      <c r="J24" s="1" t="s">
        <v>15</v>
      </c>
      <c r="K24" s="2"/>
      <c r="L24" s="5">
        <f>K24*2390.00</f>
        <v>0</v>
      </c>
    </row>
    <row r="25" spans="1:12">
      <c r="A25" s="1"/>
      <c r="B25" s="1">
        <v>883742</v>
      </c>
      <c r="C25" s="1" t="s">
        <v>91</v>
      </c>
      <c r="D25" s="1" t="s">
        <v>92</v>
      </c>
      <c r="E25" s="3" t="s">
        <v>93</v>
      </c>
      <c r="F25" s="1" t="s">
        <v>87</v>
      </c>
      <c r="G25" s="1" t="s">
        <v>14</v>
      </c>
      <c r="H25" s="1">
        <v>0</v>
      </c>
      <c r="I25" s="1">
        <v>0</v>
      </c>
      <c r="J25" s="1" t="s">
        <v>15</v>
      </c>
      <c r="K25" s="2"/>
      <c r="L25" s="5">
        <f>K25*2390.00</f>
        <v>0</v>
      </c>
    </row>
    <row r="26" spans="1:12">
      <c r="A26" s="1"/>
      <c r="B26" s="1">
        <v>883743</v>
      </c>
      <c r="C26" s="1" t="s">
        <v>94</v>
      </c>
      <c r="D26" s="1" t="s">
        <v>95</v>
      </c>
      <c r="E26" s="3" t="s">
        <v>96</v>
      </c>
      <c r="F26" s="1" t="s">
        <v>44</v>
      </c>
      <c r="G26" s="1" t="s">
        <v>14</v>
      </c>
      <c r="H26" s="1">
        <v>0</v>
      </c>
      <c r="I26" s="1">
        <v>0</v>
      </c>
      <c r="J26" s="1" t="s">
        <v>15</v>
      </c>
      <c r="K26" s="2"/>
      <c r="L26" s="5">
        <f>K26*2290.00</f>
        <v>0</v>
      </c>
    </row>
    <row r="27" spans="1:12">
      <c r="A27" s="1"/>
      <c r="B27" s="1">
        <v>883744</v>
      </c>
      <c r="C27" s="1" t="s">
        <v>97</v>
      </c>
      <c r="D27" s="1" t="s">
        <v>98</v>
      </c>
      <c r="E27" s="3" t="s">
        <v>99</v>
      </c>
      <c r="F27" s="1" t="s">
        <v>57</v>
      </c>
      <c r="G27" s="1" t="s">
        <v>14</v>
      </c>
      <c r="H27" s="1">
        <v>0</v>
      </c>
      <c r="I27" s="1">
        <v>0</v>
      </c>
      <c r="J27" s="1" t="s">
        <v>15</v>
      </c>
      <c r="K27" s="2"/>
      <c r="L27" s="5">
        <f>K27*2490.00</f>
        <v>0</v>
      </c>
    </row>
    <row r="28" spans="1:12">
      <c r="A28" s="1"/>
      <c r="B28" s="1">
        <v>883745</v>
      </c>
      <c r="C28" s="1" t="s">
        <v>100</v>
      </c>
      <c r="D28" s="1" t="s">
        <v>101</v>
      </c>
      <c r="E28" s="3" t="s">
        <v>102</v>
      </c>
      <c r="F28" s="1" t="s">
        <v>57</v>
      </c>
      <c r="G28" s="1" t="s">
        <v>14</v>
      </c>
      <c r="H28" s="1">
        <v>0</v>
      </c>
      <c r="I28" s="1">
        <v>0</v>
      </c>
      <c r="J28" s="1" t="s">
        <v>15</v>
      </c>
      <c r="K28" s="2"/>
      <c r="L28" s="5">
        <f>K28*2490.00</f>
        <v>0</v>
      </c>
    </row>
    <row r="29" spans="1:12">
      <c r="A29" s="1"/>
      <c r="B29" s="1">
        <v>883746</v>
      </c>
      <c r="C29" s="1" t="s">
        <v>103</v>
      </c>
      <c r="D29" s="1" t="s">
        <v>104</v>
      </c>
      <c r="E29" s="3" t="s">
        <v>105</v>
      </c>
      <c r="F29" s="1" t="s">
        <v>57</v>
      </c>
      <c r="G29" s="1" t="s">
        <v>14</v>
      </c>
      <c r="H29" s="1">
        <v>0</v>
      </c>
      <c r="I29" s="1">
        <v>0</v>
      </c>
      <c r="J29" s="1" t="s">
        <v>15</v>
      </c>
      <c r="K29" s="2"/>
      <c r="L29" s="5">
        <f>K29*2490.00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2024-10-26T02:58:59+03:00</dcterms:created>
  <dcterms:modified xsi:type="dcterms:W3CDTF">2024-10-26T02:58:59+03:00</dcterms:modified>
  <dc:title>Untitled Spreadsheet</dc:title>
  <dc:description/>
  <dc:subject/>
  <cp:keywords/>
  <cp:category/>
</cp:coreProperties>
</file>