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<sst xmlns="http://schemas.openxmlformats.org/spreadsheetml/2006/main" uniqueCount="52">
  <si>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</si>
  <si>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</si>
  <si>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</si>
  <si>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</si>
  <si>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</si>
  <si>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</si>
  <si>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</si>
  <si>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</si>
  <si>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</si>
  <si>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</si>
  <si>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Унитазы, инсталяции и арматура</t>
  </si>
  <si>
    <t>Сиденья для унитазов</t>
  </si>
  <si>
    <t>Сиденья для унитазов ZEGOR</t>
  </si>
  <si>
    <t>SIP-110453</t>
  </si>
  <si>
    <t>WS0100</t>
  </si>
  <si>
    <t>-Сиденье Анипласт для унитаза</t>
  </si>
  <si>
    <t>815.01 руб.</t>
  </si>
  <si>
    <t>шт</t>
  </si>
  <si>
    <t>ZGR-002040</t>
  </si>
  <si>
    <t>S201-0</t>
  </si>
  <si>
    <t>Сиденье для унитаза Zegor (12шт)</t>
  </si>
  <si>
    <t>467.89 руб.</t>
  </si>
  <si>
    <t>ZGR-002041</t>
  </si>
  <si>
    <t>S202-2</t>
  </si>
  <si>
    <t>Сиденье для унитаза Zegor King без упаковки (12шт)</t>
  </si>
  <si>
    <t>796.30 руб.</t>
  </si>
  <si>
    <t>ZGR-002042</t>
  </si>
  <si>
    <t>S204-0</t>
  </si>
  <si>
    <t>Сиденье для унитаза Shell (12шт)</t>
  </si>
  <si>
    <t>568.86 руб.</t>
  </si>
  <si>
    <t>ZGR-002052</t>
  </si>
  <si>
    <t>Е702-6</t>
  </si>
  <si>
    <t>Крепление для туалетного сиденья Zegor (10/100шт)</t>
  </si>
  <si>
    <t>32.73 руб.</t>
  </si>
  <si>
    <t>&gt;25</t>
  </si>
  <si>
    <t>ZGR-002053</t>
  </si>
  <si>
    <t>Е702-8</t>
  </si>
  <si>
    <t>Крепление для туалетного сиденья Zegor King (50шт)</t>
  </si>
  <si>
    <t>105.29 руб.</t>
  </si>
  <si>
    <t>&gt;50</t>
  </si>
  <si>
    <t>ZGR-002054</t>
  </si>
  <si>
    <t>Е702-9</t>
  </si>
  <si>
    <t>Крепление для туалетного сиденья Shell (75шт)</t>
  </si>
  <si>
    <t>76.37 руб.</t>
  </si>
  <si>
    <t>ZGR-002060</t>
  </si>
  <si>
    <t>S202-5</t>
  </si>
  <si>
    <t>Сиденье для унитаза Альфа (10iшт)</t>
  </si>
  <si>
    <t>433.29 руб.</t>
  </si>
  <si>
    <t>ZGR-002061</t>
  </si>
  <si>
    <t>Е702-5</t>
  </si>
  <si>
    <t>Крепление для унитаза Альфа (50iшт)</t>
  </si>
  <si>
    <t>450.04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</si>
</sst>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02a582e7_c555_11ea_8159_003048fd731b_21d4f63d_793a_11f0_a79f_047c1617b1431.jpeg"/><Relationship Id="rId2" Type="http://schemas.openxmlformats.org/officeDocument/2006/relationships/image" Target="../media/ea8dbb84_dd83_11ec_a2a6_00259070b487_30a1dc31_a599_11ee_a526_047c1617b1432.png"/><Relationship Id="rId3" Type="http://schemas.openxmlformats.org/officeDocument/2006/relationships/image" Target="../media/ea8dbb86_dd83_11ec_a2a6_00259070b487_30a1dc33_a599_11ee_a526_047c1617b1433.png"/><Relationship Id="rId4" Type="http://schemas.openxmlformats.org/officeDocument/2006/relationships/image" Target="../media/ea8dbb88_dd83_11ec_a2a6_00259070b487_30a1dc35_a599_11ee_a526_047c1617b1434.png"/><Relationship Id="rId5" Type="http://schemas.openxmlformats.org/officeDocument/2006/relationships/image" Target="../media/ea8dbb9c_dd83_11ec_a2a6_00259070b487_30a1dc69_a599_11ee_a526_047c1617b1435.png"/><Relationship Id="rId6" Type="http://schemas.openxmlformats.org/officeDocument/2006/relationships/image" Target="../media/ea8dbb9e_dd83_11ec_a2a6_00259070b487_30a1dc6b_a599_11ee_a526_047c1617b1436.png"/><Relationship Id="rId7" Type="http://schemas.openxmlformats.org/officeDocument/2006/relationships/image" Target="../media/ea8dbba0_dd83_11ec_a2a6_00259070b487_30a1dc6d_a599_11ee_a526_047c1617b1437.png"/><Relationship Id="rId8" Type="http://schemas.openxmlformats.org/officeDocument/2006/relationships/image" Target="../media/0e9dc38e_3aa3_11ed_a32e_00259070b484_14e1e0ad_f93d_11ef_a6ea_047c1617b1438.jpeg"/><Relationship Id="rId9" Type="http://schemas.openxmlformats.org/officeDocument/2006/relationships/image" Target="../media/0e9dc390_3aa3_11ed_a32e_00259070b484_49c4af98_056a_11f0_a6fc_047c1617b1439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3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SUM(J2:J13)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882111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0</v>
      </c>
      <c r="H5" s="2">
        <v>0</v>
      </c>
      <c r="I5" s="1">
        <v>0</v>
      </c>
      <c r="J5" s="3" t="s">
        <v>17</v>
      </c>
      <c r="K5" s="2" t="str">
        <f>J5*815.01</f>
        <v>0</v>
      </c>
      <c r="L5" s="5"/>
    </row>
    <row r="6" spans="1:12" customHeight="1" ht="105" outlineLevel="4">
      <c r="A6" s="1"/>
      <c r="B6" s="1">
        <v>868578</v>
      </c>
      <c r="C6" s="1" t="s">
        <v>18</v>
      </c>
      <c r="D6" s="1" t="s">
        <v>19</v>
      </c>
      <c r="E6" s="2" t="s">
        <v>20</v>
      </c>
      <c r="F6" s="2" t="s">
        <v>21</v>
      </c>
      <c r="G6" s="2">
        <v>0</v>
      </c>
      <c r="H6" s="2">
        <v>0</v>
      </c>
      <c r="I6" s="1">
        <v>0</v>
      </c>
      <c r="J6" s="3" t="s">
        <v>17</v>
      </c>
      <c r="K6" s="2" t="str">
        <f>J6*467.89</f>
        <v>0</v>
      </c>
      <c r="L6" s="5"/>
    </row>
    <row r="7" spans="1:12" customHeight="1" ht="105" outlineLevel="4">
      <c r="A7" s="1"/>
      <c r="B7" s="1">
        <v>868579</v>
      </c>
      <c r="C7" s="1" t="s">
        <v>22</v>
      </c>
      <c r="D7" s="1" t="s">
        <v>23</v>
      </c>
      <c r="E7" s="2" t="s">
        <v>24</v>
      </c>
      <c r="F7" s="2" t="s">
        <v>25</v>
      </c>
      <c r="G7" s="2">
        <v>0</v>
      </c>
      <c r="H7" s="2">
        <v>0</v>
      </c>
      <c r="I7" s="1">
        <v>0</v>
      </c>
      <c r="J7" s="3" t="s">
        <v>17</v>
      </c>
      <c r="K7" s="2" t="str">
        <f>J7*796.30</f>
        <v>0</v>
      </c>
      <c r="L7" s="5"/>
    </row>
    <row r="8" spans="1:12" customHeight="1" ht="105" outlineLevel="4">
      <c r="A8" s="1"/>
      <c r="B8" s="1">
        <v>868580</v>
      </c>
      <c r="C8" s="1" t="s">
        <v>26</v>
      </c>
      <c r="D8" s="1" t="s">
        <v>27</v>
      </c>
      <c r="E8" s="2" t="s">
        <v>28</v>
      </c>
      <c r="F8" s="2" t="s">
        <v>29</v>
      </c>
      <c r="G8" s="2">
        <v>10</v>
      </c>
      <c r="H8" s="2">
        <v>0</v>
      </c>
      <c r="I8" s="1">
        <v>0</v>
      </c>
      <c r="J8" s="3" t="s">
        <v>17</v>
      </c>
      <c r="K8" s="2" t="str">
        <f>J8*568.86</f>
        <v>0</v>
      </c>
      <c r="L8" s="5"/>
    </row>
    <row r="9" spans="1:12" customHeight="1" ht="105" outlineLevel="4">
      <c r="A9" s="1"/>
      <c r="B9" s="1">
        <v>868590</v>
      </c>
      <c r="C9" s="1" t="s">
        <v>30</v>
      </c>
      <c r="D9" s="1" t="s">
        <v>31</v>
      </c>
      <c r="E9" s="2" t="s">
        <v>32</v>
      </c>
      <c r="F9" s="2" t="s">
        <v>33</v>
      </c>
      <c r="G9" s="2" t="s">
        <v>34</v>
      </c>
      <c r="H9" s="2">
        <v>0</v>
      </c>
      <c r="I9" s="1">
        <v>0</v>
      </c>
      <c r="J9" s="3" t="s">
        <v>17</v>
      </c>
      <c r="K9" s="2" t="str">
        <f>J9*32.73</f>
        <v>0</v>
      </c>
      <c r="L9" s="5"/>
    </row>
    <row r="10" spans="1:12" customHeight="1" ht="105" outlineLevel="4">
      <c r="A10" s="1"/>
      <c r="B10" s="1">
        <v>868591</v>
      </c>
      <c r="C10" s="1" t="s">
        <v>35</v>
      </c>
      <c r="D10" s="1" t="s">
        <v>36</v>
      </c>
      <c r="E10" s="2" t="s">
        <v>37</v>
      </c>
      <c r="F10" s="2" t="s">
        <v>38</v>
      </c>
      <c r="G10" s="2" t="s">
        <v>39</v>
      </c>
      <c r="H10" s="2">
        <v>0</v>
      </c>
      <c r="I10" s="1">
        <v>0</v>
      </c>
      <c r="J10" s="3" t="s">
        <v>17</v>
      </c>
      <c r="K10" s="2" t="str">
        <f>J10*105.29</f>
        <v>0</v>
      </c>
      <c r="L10" s="5"/>
    </row>
    <row r="11" spans="1:12" customHeight="1" ht="105" outlineLevel="4">
      <c r="A11" s="1"/>
      <c r="B11" s="1">
        <v>868592</v>
      </c>
      <c r="C11" s="1" t="s">
        <v>40</v>
      </c>
      <c r="D11" s="1" t="s">
        <v>41</v>
      </c>
      <c r="E11" s="2" t="s">
        <v>42</v>
      </c>
      <c r="F11" s="2" t="s">
        <v>43</v>
      </c>
      <c r="G11" s="2">
        <v>7</v>
      </c>
      <c r="H11" s="2">
        <v>0</v>
      </c>
      <c r="I11" s="1">
        <v>0</v>
      </c>
      <c r="J11" s="3" t="s">
        <v>17</v>
      </c>
      <c r="K11" s="2" t="str">
        <f>J11*76.37</f>
        <v>0</v>
      </c>
      <c r="L11" s="5"/>
    </row>
    <row r="12" spans="1:12" customHeight="1" ht="105" outlineLevel="4">
      <c r="A12" s="1"/>
      <c r="B12" s="1">
        <v>870008</v>
      </c>
      <c r="C12" s="1" t="s">
        <v>44</v>
      </c>
      <c r="D12" s="1" t="s">
        <v>45</v>
      </c>
      <c r="E12" s="2" t="s">
        <v>46</v>
      </c>
      <c r="F12" s="2" t="s">
        <v>47</v>
      </c>
      <c r="G12" s="2">
        <v>0</v>
      </c>
      <c r="H12" s="2">
        <v>0</v>
      </c>
      <c r="I12" s="1">
        <v>0</v>
      </c>
      <c r="J12" s="3" t="s">
        <v>17</v>
      </c>
      <c r="K12" s="2" t="str">
        <f>J12*433.29</f>
        <v>0</v>
      </c>
      <c r="L12" s="5"/>
    </row>
    <row r="13" spans="1:12" customHeight="1" ht="105" outlineLevel="4">
      <c r="A13" s="1"/>
      <c r="B13" s="1">
        <v>870009</v>
      </c>
      <c r="C13" s="1" t="s">
        <v>48</v>
      </c>
      <c r="D13" s="1" t="s">
        <v>49</v>
      </c>
      <c r="E13" s="2" t="s">
        <v>50</v>
      </c>
      <c r="F13" s="2" t="s">
        <v>51</v>
      </c>
      <c r="G13" s="2">
        <v>0</v>
      </c>
      <c r="H13" s="2">
        <v>0</v>
      </c>
      <c r="I13" s="1">
        <v>0</v>
      </c>
      <c r="J13" s="3" t="s">
        <v>17</v>
      </c>
      <c r="K13" s="2" t="str">
        <f>J13*450.04</f>
        <v>0</v>
      </c>
      <c r="L13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2026-06-25T00:56:40+03:00</dcterms:created>
  <dcterms:modified xsi:type="dcterms:W3CDTF">2026-06-25T00:56:40+03:00</dcterms:modified>
  <dc:title>Untitled Spreadsheet</dc:title>
  <dc:description/>
  <dc:subject/>
  <cp:keywords/>
  <cp:category/>
</cp:coreProperties>
</file>