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<sst xmlns="http://schemas.openxmlformats.org/spreadsheetml/2006/main" uniqueCount="80">
  <si>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</si>
  <si>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</si>
  <si>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</si>
  <si>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</si>
  <si>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</si>
  <si>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</si>
  <si>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</si>
  <si>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</si>
  <si>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</si>
  <si>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</si>
  <si>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</si>
  <si>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водоснабжения</t>
  </si>
  <si>
    <t>Баки для водоснабжения VALTEC</t>
  </si>
  <si>
    <t>VLC-1011005</t>
  </si>
  <si>
    <t>VT.AV.B.060008</t>
  </si>
  <si>
    <t>Бак расш. для ГВС и ХВС 8л. СИНИЙ (1/8шт)</t>
  </si>
  <si>
    <t>2 457.00 руб.</t>
  </si>
  <si>
    <t>&gt;10</t>
  </si>
  <si>
    <t>шт</t>
  </si>
  <si>
    <t>VLC-1011006</t>
  </si>
  <si>
    <t>VT.AV.B.060012</t>
  </si>
  <si>
    <t>Бак расш. для ГВС и ХВС 12л. СИНИЙ (1/8шт)</t>
  </si>
  <si>
    <t>2 729.00 руб.</t>
  </si>
  <si>
    <t>VLC-1011007</t>
  </si>
  <si>
    <t>VT.AV.B.060024</t>
  </si>
  <si>
    <t>Бак расш. для ГВС и ХВС 24л. СИНИЙ (1/4шт)</t>
  </si>
  <si>
    <t>3 424.00 руб.</t>
  </si>
  <si>
    <t>&gt;25</t>
  </si>
  <si>
    <t>VLC-1011008</t>
  </si>
  <si>
    <t>VT.AV.B.060050</t>
  </si>
  <si>
    <t>Бак расш. для ГВС и ХВС 50л. СИНИЙ (с ножками)</t>
  </si>
  <si>
    <t>9 894.00 руб.</t>
  </si>
  <si>
    <t>VLC-1011009</t>
  </si>
  <si>
    <t>VT.AV.B.060080</t>
  </si>
  <si>
    <t>Бак расш. для ГВС и ХВС 80л. СИНИЙ (с ножками)</t>
  </si>
  <si>
    <t>12 958.00 руб.</t>
  </si>
  <si>
    <t>VLC-1011010</t>
  </si>
  <si>
    <t>VT.AV.B.060100</t>
  </si>
  <si>
    <t>Бак расш. для ГВС и ХВС 100л. СИНИЙ (с ножками)</t>
  </si>
  <si>
    <t>17 353.00 руб.</t>
  </si>
  <si>
    <t>VLC-1011011</t>
  </si>
  <si>
    <t>VT.AV.B.070150</t>
  </si>
  <si>
    <t>Бак расш. для ГВС и ХВС 150л. СИНИЙ (с ножками)</t>
  </si>
  <si>
    <t>21 516.00 руб.</t>
  </si>
  <si>
    <t>VLC-1011012</t>
  </si>
  <si>
    <t>VT.AO.B.060024</t>
  </si>
  <si>
    <t>Бак расш. для ГВС и ХВС горизонтальный 24л. СИНИЙ</t>
  </si>
  <si>
    <t>3 642.00 руб.</t>
  </si>
  <si>
    <t>VLC-1011013</t>
  </si>
  <si>
    <t>VT.AO.B.060050</t>
  </si>
  <si>
    <t>Бак расш. для ГВС и ХВС горизонтальный 50л. СИНИЙ</t>
  </si>
  <si>
    <t>10 623.00 руб.</t>
  </si>
  <si>
    <t>VLC-900403</t>
  </si>
  <si>
    <t>VT.AV.B.080200</t>
  </si>
  <si>
    <t>Бак расш. для ГВС и ХВС 200л. СИНИЙ</t>
  </si>
  <si>
    <t>43 563.00 руб.</t>
  </si>
  <si>
    <t>VLC-900404</t>
  </si>
  <si>
    <t>VT.AV.B.080300</t>
  </si>
  <si>
    <t>Бак расш. для ГВС и ХВС 300л. СИНИЙ</t>
  </si>
  <si>
    <t>47 555.00 руб.</t>
  </si>
  <si>
    <t>VLC-900405</t>
  </si>
  <si>
    <t>VT.AV.B.080500</t>
  </si>
  <si>
    <t>Бак расш. для ГВС и ХВС 500л. СИНИЙ</t>
  </si>
  <si>
    <t>73 940.00 руб.</t>
  </si>
  <si>
    <t>VLC-900902</t>
  </si>
  <si>
    <t>VT.A.R.050018</t>
  </si>
  <si>
    <t>Бак расш. для с-м водосн. 18л./4,0 - 10bar (3/4")</t>
  </si>
  <si>
    <t>5 440.00 руб.</t>
  </si>
  <si>
    <t>VLC-900903</t>
  </si>
  <si>
    <t>VT.A.R.050035</t>
  </si>
  <si>
    <t>Бак расш. для с-м водосн. 35л./4,0 - 10bar (3/4")</t>
  </si>
  <si>
    <t>8 386.00 руб.</t>
  </si>
  <si>
    <t>VLC-901187</t>
  </si>
  <si>
    <t>VT.AV.B.060018</t>
  </si>
  <si>
    <t>Бак расш. для ГВС и ХВС 18л. СИНИЙ</t>
  </si>
  <si>
    <t>3 228.00 руб.</t>
  </si>
  <si>
    <t>VLC-901188</t>
  </si>
  <si>
    <t>VT.AV.B.060035</t>
  </si>
  <si>
    <t>Бак расш. для ГВС и ХВС 35л. СИНИЙ</t>
  </si>
  <si>
    <t>5 941.00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</si>
</sst>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6c2f29_86a6_11e9_8101_003048fd731b_634a42ef_f953_11e9_810b_003048fd731b1.jpeg"/><Relationship Id="rId2" Type="http://schemas.openxmlformats.org/officeDocument/2006/relationships/image" Target="../media/6a6c2f2c_86a6_11e9_8101_003048fd731b_634a42f0_f953_11e9_810b_003048fd731b2.jpeg"/><Relationship Id="rId3" Type="http://schemas.openxmlformats.org/officeDocument/2006/relationships/image" Target="../media/6a6c2f2f_86a6_11e9_8101_003048fd731b_634a42f1_f953_11e9_810b_003048fd731b3.jpeg"/><Relationship Id="rId4" Type="http://schemas.openxmlformats.org/officeDocument/2006/relationships/image" Target="../media/6a6c2f32_86a6_11e9_8101_003048fd731b_ae66e5e9_3fbb_11ef_a5f3_047c1617b1434.jpeg"/><Relationship Id="rId5" Type="http://schemas.openxmlformats.org/officeDocument/2006/relationships/image" Target="../media/6a6c2f34_86a6_11e9_8101_003048fd731b_ae66e5ea_3fbb_11ef_a5f3_047c1617b1435.jpeg"/><Relationship Id="rId6" Type="http://schemas.openxmlformats.org/officeDocument/2006/relationships/image" Target="../media/6a6c2f36_86a6_11e9_8101_003048fd731b_ae66e5eb_3fbb_11ef_a5f3_047c1617b1436.jpeg"/><Relationship Id="rId7" Type="http://schemas.openxmlformats.org/officeDocument/2006/relationships/image" Target="../media/6a6c2f38_86a6_11e9_8101_003048fd731b_ae66e5ec_3fbb_11ef_a5f3_047c1617b1437.jpeg"/><Relationship Id="rId8" Type="http://schemas.openxmlformats.org/officeDocument/2006/relationships/image" Target="../media/6a6c2f3a_86a6_11e9_8101_003048fd731b_634a42f6_f953_11e9_810b_003048fd731b8.jpeg"/><Relationship Id="rId9" Type="http://schemas.openxmlformats.org/officeDocument/2006/relationships/image" Target="../media/6a6c2f3c_86a6_11e9_8101_003048fd731b_634a42f7_f953_11e9_810b_003048fd731b9.jpeg"/><Relationship Id="rId10" Type="http://schemas.openxmlformats.org/officeDocument/2006/relationships/image" Target="../media/6d083b1b_3466_11eb_81f3_003048fd731b_ae66e5ed_3fbb_11ef_a5f3_047c1617b14310.jpeg"/><Relationship Id="rId11" Type="http://schemas.openxmlformats.org/officeDocument/2006/relationships/image" Target="../media/6d083b1d_3466_11eb_81f3_003048fd731b_ae66e5ee_3fbb_11ef_a5f3_047c1617b14311.jpeg"/><Relationship Id="rId12" Type="http://schemas.openxmlformats.org/officeDocument/2006/relationships/image" Target="../media/6d083b1f_3466_11eb_81f3_003048fd731b_ae66e5ef_3fbb_11ef_a5f3_047c1617b14312.jpeg"/><Relationship Id="rId13" Type="http://schemas.openxmlformats.org/officeDocument/2006/relationships/image" Target="../media/0ef53f95_9e75_11ef_a670_047c1617b143_fff10ef6_f1e0_11ef_a6e1_047c1617b14313.jpeg"/><Relationship Id="rId14" Type="http://schemas.openxmlformats.org/officeDocument/2006/relationships/image" Target="../media/0ef53f97_9e75_11ef_a670_047c1617b143_fff10ef7_f1e0_11ef_a6e1_047c1617b14314.jpeg"/><Relationship Id="rId15" Type="http://schemas.openxmlformats.org/officeDocument/2006/relationships/image" Target="../media/e019e2d3_04c1_11f1_a85e_047c1617b143_2ed140be_0c97_11f1_a86a_047c1617b14315.jpeg"/><Relationship Id="rId16" Type="http://schemas.openxmlformats.org/officeDocument/2006/relationships/image" Target="../media/e019e2d5_04c1_11f1_a85e_047c1617b143_2ed140bf_0c97_11f1_a86a_047c1617b143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822039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J5*2457.00</f>
        <v>0</v>
      </c>
      <c r="L5" s="5"/>
    </row>
    <row r="6" spans="1:12" customHeight="1" ht="105" outlineLevel="4">
      <c r="A6" s="1"/>
      <c r="B6" s="1">
        <v>822040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6</v>
      </c>
      <c r="H6" s="2" t="s">
        <v>17</v>
      </c>
      <c r="I6" s="1">
        <v>0</v>
      </c>
      <c r="J6" s="3" t="s">
        <v>18</v>
      </c>
      <c r="K6" s="2" t="str">
        <f>J6*2729.00</f>
        <v>0</v>
      </c>
      <c r="L6" s="5"/>
    </row>
    <row r="7" spans="1:12" customHeight="1" ht="105" outlineLevel="4">
      <c r="A7" s="1"/>
      <c r="B7" s="1">
        <v>822041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6</v>
      </c>
      <c r="H7" s="2" t="s">
        <v>27</v>
      </c>
      <c r="I7" s="1">
        <v>0</v>
      </c>
      <c r="J7" s="3" t="s">
        <v>18</v>
      </c>
      <c r="K7" s="2" t="str">
        <f>J7*3424.00</f>
        <v>0</v>
      </c>
      <c r="L7" s="5"/>
    </row>
    <row r="8" spans="1:12" customHeight="1" ht="105" outlineLevel="4">
      <c r="A8" s="1"/>
      <c r="B8" s="1">
        <v>822042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3</v>
      </c>
      <c r="H8" s="2">
        <v>9</v>
      </c>
      <c r="I8" s="1">
        <v>0</v>
      </c>
      <c r="J8" s="3" t="s">
        <v>18</v>
      </c>
      <c r="K8" s="2" t="str">
        <f>J8*9894.00</f>
        <v>0</v>
      </c>
      <c r="L8" s="5"/>
    </row>
    <row r="9" spans="1:12" customHeight="1" ht="105" outlineLevel="4">
      <c r="A9" s="1"/>
      <c r="B9" s="1">
        <v>822043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 t="s">
        <v>17</v>
      </c>
      <c r="I9" s="1">
        <v>0</v>
      </c>
      <c r="J9" s="3" t="s">
        <v>18</v>
      </c>
      <c r="K9" s="2" t="str">
        <f>J9*12958.00</f>
        <v>0</v>
      </c>
      <c r="L9" s="5"/>
    </row>
    <row r="10" spans="1:12" customHeight="1" ht="105" outlineLevel="4">
      <c r="A10" s="1"/>
      <c r="B10" s="1">
        <v>822044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 t="s">
        <v>17</v>
      </c>
      <c r="I10" s="1">
        <v>0</v>
      </c>
      <c r="J10" s="3" t="s">
        <v>18</v>
      </c>
      <c r="K10" s="2" t="str">
        <f>J10*17353.00</f>
        <v>0</v>
      </c>
      <c r="L10" s="5"/>
    </row>
    <row r="11" spans="1:12" customHeight="1" ht="105" outlineLevel="4">
      <c r="A11" s="1"/>
      <c r="B11" s="1">
        <v>822045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10</v>
      </c>
      <c r="I11" s="1">
        <v>0</v>
      </c>
      <c r="J11" s="3" t="s">
        <v>18</v>
      </c>
      <c r="K11" s="2" t="str">
        <f>J11*21516.00</f>
        <v>0</v>
      </c>
      <c r="L11" s="5"/>
    </row>
    <row r="12" spans="1:12" customHeight="1" ht="105" outlineLevel="4">
      <c r="A12" s="1"/>
      <c r="B12" s="1">
        <v>822046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6</v>
      </c>
      <c r="I12" s="1">
        <v>0</v>
      </c>
      <c r="J12" s="3" t="s">
        <v>18</v>
      </c>
      <c r="K12" s="2" t="str">
        <f>J12*3642.00</f>
        <v>0</v>
      </c>
      <c r="L12" s="5"/>
    </row>
    <row r="13" spans="1:12" customHeight="1" ht="105" outlineLevel="4">
      <c r="A13" s="1"/>
      <c r="B13" s="1">
        <v>822047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9</v>
      </c>
      <c r="I13" s="1">
        <v>0</v>
      </c>
      <c r="J13" s="3" t="s">
        <v>18</v>
      </c>
      <c r="K13" s="2" t="str">
        <f>J13*10623.00</f>
        <v>0</v>
      </c>
      <c r="L13" s="5"/>
    </row>
    <row r="14" spans="1:12" customHeight="1" ht="105" outlineLevel="4">
      <c r="A14" s="1"/>
      <c r="B14" s="1">
        <v>836320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1</v>
      </c>
      <c r="I14" s="1">
        <v>0</v>
      </c>
      <c r="J14" s="3" t="s">
        <v>18</v>
      </c>
      <c r="K14" s="2" t="str">
        <f>J14*43563.00</f>
        <v>0</v>
      </c>
      <c r="L14" s="5"/>
    </row>
    <row r="15" spans="1:12" customHeight="1" ht="105" outlineLevel="4">
      <c r="A15" s="1"/>
      <c r="B15" s="1">
        <v>836321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1</v>
      </c>
      <c r="I15" s="1">
        <v>0</v>
      </c>
      <c r="J15" s="3" t="s">
        <v>18</v>
      </c>
      <c r="K15" s="2" t="str">
        <f>J15*47555.00</f>
        <v>0</v>
      </c>
      <c r="L15" s="5"/>
    </row>
    <row r="16" spans="1:12" customHeight="1" ht="105" outlineLevel="4">
      <c r="A16" s="1"/>
      <c r="B16" s="1">
        <v>836322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2</v>
      </c>
      <c r="I16" s="1">
        <v>0</v>
      </c>
      <c r="J16" s="3" t="s">
        <v>18</v>
      </c>
      <c r="K16" s="2" t="str">
        <f>J16*73940.00</f>
        <v>0</v>
      </c>
      <c r="L16" s="5"/>
    </row>
    <row r="17" spans="1:12" customHeight="1" ht="105" outlineLevel="4">
      <c r="A17" s="1"/>
      <c r="B17" s="1">
        <v>883991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 t="s">
        <v>17</v>
      </c>
      <c r="I17" s="1">
        <v>0</v>
      </c>
      <c r="J17" s="3" t="s">
        <v>18</v>
      </c>
      <c r="K17" s="2" t="str">
        <f>J17*5440.00</f>
        <v>0</v>
      </c>
      <c r="L17" s="5"/>
    </row>
    <row r="18" spans="1:12" customHeight="1" ht="105" outlineLevel="4">
      <c r="A18" s="1"/>
      <c r="B18" s="1">
        <v>883992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 t="s">
        <v>17</v>
      </c>
      <c r="I18" s="1">
        <v>0</v>
      </c>
      <c r="J18" s="3" t="s">
        <v>18</v>
      </c>
      <c r="K18" s="2" t="str">
        <f>J18*8386.00</f>
        <v>0</v>
      </c>
      <c r="L18" s="5"/>
    </row>
    <row r="19" spans="1:12" customHeight="1" ht="105" outlineLevel="4">
      <c r="A19" s="1"/>
      <c r="B19" s="1">
        <v>956388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0</v>
      </c>
      <c r="H19" s="2">
        <v>6</v>
      </c>
      <c r="I19" s="1">
        <v>0</v>
      </c>
      <c r="J19" s="3" t="s">
        <v>18</v>
      </c>
      <c r="K19" s="2" t="str">
        <f>J19*3228.00</f>
        <v>0</v>
      </c>
      <c r="L19" s="5"/>
    </row>
    <row r="20" spans="1:12" customHeight="1" ht="105" outlineLevel="4">
      <c r="A20" s="1"/>
      <c r="B20" s="1">
        <v>956389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0</v>
      </c>
      <c r="H20" s="2">
        <v>9</v>
      </c>
      <c r="I20" s="1">
        <v>0</v>
      </c>
      <c r="J20" s="3" t="s">
        <v>18</v>
      </c>
      <c r="K20" s="2" t="str">
        <f>J20*5941.00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2026-06-21T06:58:35+03:00</dcterms:created>
  <dcterms:modified xsi:type="dcterms:W3CDTF">2026-06-21T06:58:35+03:00</dcterms:modified>
  <dc:title>Untitled Spreadsheet</dc:title>
  <dc:description/>
  <dc:subject/>
  <cp:keywords/>
  <cp:category/>
</cp:coreProperties>
</file>