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<sst xmlns="http://schemas.openxmlformats.org/spreadsheetml/2006/main" uniqueCount="99">
  <si>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</si>
  <si>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</si>
  <si>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</si>
  <si>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</si>
  <si>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</si>
  <si>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</si>
  <si>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</si>
  <si>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</si>
  <si>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</si>
  <si>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</si>
  <si>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</si>
  <si>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</si>
  <si>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</si>
  <si>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</si>
  <si>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</si>
  <si>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</si>
  <si>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2 465.00 руб.</t>
  </si>
  <si>
    <t>&gt;10</t>
  </si>
  <si>
    <t>шт</t>
  </si>
  <si>
    <t>VLC-1011015</t>
  </si>
  <si>
    <t>VT.RV.R.060012</t>
  </si>
  <si>
    <t>Бак расш. для отопления 12л. КРАСНЫЙ (1/8шт)</t>
  </si>
  <si>
    <t>2 687.00 руб.</t>
  </si>
  <si>
    <t>VLC-1011016</t>
  </si>
  <si>
    <t>VT.RV.R.060018</t>
  </si>
  <si>
    <t>Бак расш. для отопления 18л. КРАСНЫЙ (1/4шт)</t>
  </si>
  <si>
    <t>2 911.00 руб.</t>
  </si>
  <si>
    <t>VLC-1011017</t>
  </si>
  <si>
    <t>VT.RV.R.060024</t>
  </si>
  <si>
    <t>Бак расш. для отопления 24л. КРАСНЫЙ (1/4шт)</t>
  </si>
  <si>
    <t>3 167.00 руб.</t>
  </si>
  <si>
    <t>VLC-1011018</t>
  </si>
  <si>
    <t>VT.RV.R.060035</t>
  </si>
  <si>
    <t>Бак расш. для отопления 35л. КРАСНЫЙ</t>
  </si>
  <si>
    <t>6 012.00 руб.</t>
  </si>
  <si>
    <t>VLC-1011019</t>
  </si>
  <si>
    <t>VT.RV.R.060050</t>
  </si>
  <si>
    <t>Бак расш. для отопления 50л. КРАСНЫЙ (с ножками)</t>
  </si>
  <si>
    <t>7 229.00 руб.</t>
  </si>
  <si>
    <t>VLC-1011020</t>
  </si>
  <si>
    <t>VT.RV.R.060080</t>
  </si>
  <si>
    <t>Бак расш. для отопления 80л. КРАСНЫЙ (с ножками)</t>
  </si>
  <si>
    <t>10 002.00 руб.</t>
  </si>
  <si>
    <t>VLC-1011021</t>
  </si>
  <si>
    <t>VT.RV.R.060100</t>
  </si>
  <si>
    <t>Бак расш. для отопления 100л. КРАСНЫЙ (с ножками)</t>
  </si>
  <si>
    <t>14 166.00 руб.</t>
  </si>
  <si>
    <t>VLC-1011022</t>
  </si>
  <si>
    <t>VT.RV.R.070150</t>
  </si>
  <si>
    <t>Бак расш. для отопления 150л. КРАСНЫЙ (с ножками)</t>
  </si>
  <si>
    <t>20 983.00 руб.</t>
  </si>
  <si>
    <t>VLC-900406</t>
  </si>
  <si>
    <t>VT.RV.R.081000</t>
  </si>
  <si>
    <t>Бак расш. для отопления 1000л. КРАСНЫЙ</t>
  </si>
  <si>
    <t>241 490.00 руб.</t>
  </si>
  <si>
    <t>VLC-900407</t>
  </si>
  <si>
    <t>VT.RV.R.080200</t>
  </si>
  <si>
    <t>Бак расш. для отопления 200л. КРАСНЫЙ</t>
  </si>
  <si>
    <t>37 877.00 руб.</t>
  </si>
  <si>
    <t>VLC-900408</t>
  </si>
  <si>
    <t>VT.RV.R.080300</t>
  </si>
  <si>
    <t>Бак расш. для отопления 300л. КРАСНЫЙ</t>
  </si>
  <si>
    <t>41 402.00 руб.</t>
  </si>
  <si>
    <t>VLC-900409</t>
  </si>
  <si>
    <t>VT.RV.R.080500</t>
  </si>
  <si>
    <t>Бак расш. для отопления 500л. КРАСНЫЙ</t>
  </si>
  <si>
    <t>78 378.00 руб.</t>
  </si>
  <si>
    <t>VLC-900410</t>
  </si>
  <si>
    <t>VT.RV.R.080750</t>
  </si>
  <si>
    <t>Бак расш. для отопления 750л. КРАСНЫЙ</t>
  </si>
  <si>
    <t>165 989.00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</si>
  <si>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</si>
  <si>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</si>
  <si>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</si>
  <si>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</si>
  <si>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</si>
  <si>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</si>
  <si>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</si>
  <si>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</si>
  <si>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</si>
  <si>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</si>
  <si>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</si>
  <si>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</si>
  <si>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</si>
  <si>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</si>
  <si>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</si>
  <si>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</si>
  <si>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</si>
  <si>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</si>
  <si>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</si>
  <si>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</si>
  <si>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</si>
  <si>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</si>
  <si>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</si>
  <si>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</si>
  <si>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</si>
  <si>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</si>
  <si>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</si>
  <si>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10 521.80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</si>
</sst>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69dcb3_86a6_11e9_8101_003048fd731b_634a42f8_f953_11e9_810b_003048fd731b1.jpeg"/><Relationship Id="rId2" Type="http://schemas.openxmlformats.org/officeDocument/2006/relationships/image" Target="../media/6469dcb6_86a6_11e9_8101_003048fd731b_634a42f9_f953_11e9_810b_003048fd731b2.jpeg"/><Relationship Id="rId3" Type="http://schemas.openxmlformats.org/officeDocument/2006/relationships/image" Target="../media/6469dcb9_86a6_11e9_8101_003048fd731b_634a42fa_f953_11e9_810b_003048fd731b3.jpeg"/><Relationship Id="rId4" Type="http://schemas.openxmlformats.org/officeDocument/2006/relationships/image" Target="../media/6469dcbc_86a6_11e9_8101_003048fd731b_634a42fb_f953_11e9_810b_003048fd731b4.jpeg"/><Relationship Id="rId5" Type="http://schemas.openxmlformats.org/officeDocument/2006/relationships/image" Target="../media/6469dcbf_86a6_11e9_8101_003048fd731b_ae66e587_3fbb_11ef_a5f3_047c1617b1435.jpeg"/><Relationship Id="rId6" Type="http://schemas.openxmlformats.org/officeDocument/2006/relationships/image" Target="../media/6469dcc1_86a6_11e9_8101_003048fd731b_ae66e588_3fbb_11ef_a5f3_047c1617b1436.jpeg"/><Relationship Id="rId7" Type="http://schemas.openxmlformats.org/officeDocument/2006/relationships/image" Target="../media/6469dcc3_86a6_11e9_8101_003048fd731b_ae66e589_3fbb_11ef_a5f3_047c1617b1437.jpeg"/><Relationship Id="rId8" Type="http://schemas.openxmlformats.org/officeDocument/2006/relationships/image" Target="../media/6469dcc5_86a6_11e9_8101_003048fd731b_ae66e58a_3fbb_11ef_a5f3_047c1617b1438.jpeg"/><Relationship Id="rId9" Type="http://schemas.openxmlformats.org/officeDocument/2006/relationships/image" Target="../media/6469dcc7_86a6_11e9_8101_003048fd731b_ae66e58b_3fbb_11ef_a5f3_047c1617b1439.jpeg"/><Relationship Id="rId10" Type="http://schemas.openxmlformats.org/officeDocument/2006/relationships/image" Target="../media/6d083b21_3466_11eb_81f3_003048fd731b_ae66e58c_3fbb_11ef_a5f3_047c1617b14310.jpeg"/><Relationship Id="rId11" Type="http://schemas.openxmlformats.org/officeDocument/2006/relationships/image" Target="../media/6d083b23_3466_11eb_81f3_003048fd731b_ae66e58d_3fbb_11ef_a5f3_047c1617b14311.jpeg"/><Relationship Id="rId12" Type="http://schemas.openxmlformats.org/officeDocument/2006/relationships/image" Target="../media/6d083b25_3466_11eb_81f3_003048fd731b_ae66e58e_3fbb_11ef_a5f3_047c1617b14312.jpeg"/><Relationship Id="rId13" Type="http://schemas.openxmlformats.org/officeDocument/2006/relationships/image" Target="../media/6d083b27_3466_11eb_81f3_003048fd731b_ae66e58f_3fbb_11ef_a5f3_047c1617b14313.jpeg"/><Relationship Id="rId14" Type="http://schemas.openxmlformats.org/officeDocument/2006/relationships/image" Target="../media/6d083b29_3466_11eb_81f3_003048fd731b_ae66e590_3fbb_11ef_a5f3_047c1617b14314.jpeg"/><Relationship Id="rId15" Type="http://schemas.openxmlformats.org/officeDocument/2006/relationships/image" Target="../media/d83ddbf9_92b8_11ed_a3b9_047c1617b143_c020808c_c056_11ee_a549_047c1617b14315.jpeg"/><Relationship Id="rId16" Type="http://schemas.openxmlformats.org/officeDocument/2006/relationships/image" Target="../media/d83ddbfb_92b8_11ed_a3b9_047c1617b143_c020808d_c056_11ee_a549_047c1617b14316.jpeg"/><Relationship Id="rId17" Type="http://schemas.openxmlformats.org/officeDocument/2006/relationships/image" Target="../media/d83ddbfd_92b8_11ed_a3b9_047c1617b143_c020808e_c056_11ee_a549_047c1617b14317.jpeg"/><Relationship Id="rId18" Type="http://schemas.openxmlformats.org/officeDocument/2006/relationships/image" Target="../media/d83ddbff_92b8_11ed_a3b9_047c1617b143_c020808f_c056_11ee_a549_047c1617b14318.jpeg"/><Relationship Id="rId19" Type="http://schemas.openxmlformats.org/officeDocument/2006/relationships/image" Target="../media/d83ddc01_92b8_11ed_a3b9_047c1617b143_c0208090_c056_11ee_a549_047c1617b14319.jpeg"/><Relationship Id="rId20" Type="http://schemas.openxmlformats.org/officeDocument/2006/relationships/image" Target="../media/d83ddc03_92b8_11ed_a3b9_047c1617b143_c0208091_c056_11ee_a549_047c1617b14320.jpeg"/><Relationship Id="rId21" Type="http://schemas.openxmlformats.org/officeDocument/2006/relationships/image" Target="../media/d83ddc05_92b8_11ed_a3b9_047c1617b143_c0208092_c056_11ee_a549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J5*2465.00</f>
        <v>0</v>
      </c>
      <c r="L5" s="5"/>
    </row>
    <row r="6" spans="1:12" customHeight="1" ht="105" outlineLevel="4">
      <c r="A6" s="1"/>
      <c r="B6" s="1">
        <v>822012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J6*2687.00</f>
        <v>0</v>
      </c>
      <c r="L6" s="5"/>
    </row>
    <row r="7" spans="1:12" customHeight="1" ht="105" outlineLevel="4">
      <c r="A7" s="1"/>
      <c r="B7" s="1">
        <v>822013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J7*2911.00</f>
        <v>0</v>
      </c>
      <c r="L7" s="5"/>
    </row>
    <row r="8" spans="1:12" customHeight="1" ht="105" outlineLevel="4">
      <c r="A8" s="1"/>
      <c r="B8" s="1">
        <v>822014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 t="s">
        <v>17</v>
      </c>
      <c r="I8" s="1">
        <v>0</v>
      </c>
      <c r="J8" s="3" t="s">
        <v>18</v>
      </c>
      <c r="K8" s="2" t="str">
        <f>J8*3167.00</f>
        <v>0</v>
      </c>
      <c r="L8" s="5"/>
    </row>
    <row r="9" spans="1:12" customHeight="1" ht="105" outlineLevel="4">
      <c r="A9" s="1"/>
      <c r="B9" s="1">
        <v>822015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</v>
      </c>
      <c r="H9" s="2" t="s">
        <v>17</v>
      </c>
      <c r="I9" s="1">
        <v>0</v>
      </c>
      <c r="J9" s="3" t="s">
        <v>18</v>
      </c>
      <c r="K9" s="2" t="str">
        <f>J9*6012.00</f>
        <v>0</v>
      </c>
      <c r="L9" s="5"/>
    </row>
    <row r="10" spans="1:12" customHeight="1" ht="105" outlineLevel="4">
      <c r="A10" s="1"/>
      <c r="B10" s="1">
        <v>822016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 t="s">
        <v>17</v>
      </c>
      <c r="I10" s="1">
        <v>0</v>
      </c>
      <c r="J10" s="3" t="s">
        <v>18</v>
      </c>
      <c r="K10" s="2" t="str">
        <f>J10*7229.00</f>
        <v>0</v>
      </c>
      <c r="L10" s="5"/>
    </row>
    <row r="11" spans="1:12" customHeight="1" ht="105" outlineLevel="4">
      <c r="A11" s="1"/>
      <c r="B11" s="1">
        <v>822017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8</v>
      </c>
      <c r="I11" s="1">
        <v>0</v>
      </c>
      <c r="J11" s="3" t="s">
        <v>18</v>
      </c>
      <c r="K11" s="2" t="str">
        <f>J11*10002.00</f>
        <v>0</v>
      </c>
      <c r="L11" s="5"/>
    </row>
    <row r="12" spans="1:12" customHeight="1" ht="105" outlineLevel="4">
      <c r="A12" s="1"/>
      <c r="B12" s="1">
        <v>822018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5</v>
      </c>
      <c r="I12" s="1">
        <v>0</v>
      </c>
      <c r="J12" s="3" t="s">
        <v>18</v>
      </c>
      <c r="K12" s="2" t="str">
        <f>J12*14166.00</f>
        <v>0</v>
      </c>
      <c r="L12" s="5"/>
    </row>
    <row r="13" spans="1:12" customHeight="1" ht="105" outlineLevel="4">
      <c r="A13" s="1"/>
      <c r="B13" s="1">
        <v>822019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2</v>
      </c>
      <c r="I13" s="1">
        <v>0</v>
      </c>
      <c r="J13" s="3" t="s">
        <v>18</v>
      </c>
      <c r="K13" s="2" t="str">
        <f>J13*20983.00</f>
        <v>0</v>
      </c>
      <c r="L13" s="5"/>
    </row>
    <row r="14" spans="1:12" customHeight="1" ht="105" outlineLevel="4">
      <c r="A14" s="1"/>
      <c r="B14" s="1">
        <v>836323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J14*241490.00</f>
        <v>0</v>
      </c>
      <c r="L14" s="5"/>
    </row>
    <row r="15" spans="1:12" customHeight="1" ht="105" outlineLevel="4">
      <c r="A15" s="1"/>
      <c r="B15" s="1">
        <v>836324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4</v>
      </c>
      <c r="I15" s="1">
        <v>0</v>
      </c>
      <c r="J15" s="3" t="s">
        <v>18</v>
      </c>
      <c r="K15" s="2" t="str">
        <f>J15*37877.00</f>
        <v>0</v>
      </c>
      <c r="L15" s="5"/>
    </row>
    <row r="16" spans="1:12" customHeight="1" ht="105" outlineLevel="4">
      <c r="A16" s="1"/>
      <c r="B16" s="1">
        <v>836325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J16*41402.00</f>
        <v>0</v>
      </c>
      <c r="L16" s="5"/>
    </row>
    <row r="17" spans="1:12" customHeight="1" ht="105" outlineLevel="4">
      <c r="A17" s="1"/>
      <c r="B17" s="1">
        <v>836326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1</v>
      </c>
      <c r="I17" s="1">
        <v>0</v>
      </c>
      <c r="J17" s="3" t="s">
        <v>18</v>
      </c>
      <c r="K17" s="2" t="str">
        <f>J17*78378.00</f>
        <v>0</v>
      </c>
      <c r="L17" s="5"/>
    </row>
    <row r="18" spans="1:12" customHeight="1" ht="105" outlineLevel="4">
      <c r="A18" s="1"/>
      <c r="B18" s="1">
        <v>836327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J18*165989.00</f>
        <v>0</v>
      </c>
      <c r="L18" s="5"/>
    </row>
    <row r="19" spans="1:12" customHeight="1" ht="105" outlineLevel="4">
      <c r="A19" s="1"/>
      <c r="B19" s="1">
        <v>873893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3</v>
      </c>
      <c r="H19" s="2" t="s">
        <v>17</v>
      </c>
      <c r="I19" s="1">
        <v>0</v>
      </c>
      <c r="J19" s="3" t="s">
        <v>18</v>
      </c>
      <c r="K19" s="2" t="str">
        <f>J19*2886.00</f>
        <v>0</v>
      </c>
      <c r="L19" s="5"/>
    </row>
    <row r="20" spans="1:12" customHeight="1" ht="105" outlineLevel="4">
      <c r="A20" s="1"/>
      <c r="B20" s="1">
        <v>873894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3</v>
      </c>
      <c r="H20" s="2" t="s">
        <v>17</v>
      </c>
      <c r="I20" s="1">
        <v>0</v>
      </c>
      <c r="J20" s="3" t="s">
        <v>18</v>
      </c>
      <c r="K20" s="2" t="str">
        <f>J20*3073.00</f>
        <v>0</v>
      </c>
      <c r="L20" s="5"/>
    </row>
    <row r="21" spans="1:12" customHeight="1" ht="105" outlineLevel="4">
      <c r="A21" s="1"/>
      <c r="B21" s="1">
        <v>873895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3</v>
      </c>
      <c r="H21" s="2" t="s">
        <v>17</v>
      </c>
      <c r="I21" s="1">
        <v>0</v>
      </c>
      <c r="J21" s="3" t="s">
        <v>18</v>
      </c>
      <c r="K21" s="2" t="str">
        <f>J21*3238.00</f>
        <v>0</v>
      </c>
      <c r="L21" s="5"/>
    </row>
    <row r="22" spans="1:12" customHeight="1" ht="105" outlineLevel="4">
      <c r="A22" s="1"/>
      <c r="B22" s="1">
        <v>873896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3</v>
      </c>
      <c r="H22" s="2" t="s">
        <v>17</v>
      </c>
      <c r="I22" s="1">
        <v>0</v>
      </c>
      <c r="J22" s="3" t="s">
        <v>18</v>
      </c>
      <c r="K22" s="2" t="str">
        <f>J22*3675.00</f>
        <v>0</v>
      </c>
      <c r="L22" s="5"/>
    </row>
    <row r="23" spans="1:12" customHeight="1" ht="105" outlineLevel="4">
      <c r="A23" s="1"/>
      <c r="B23" s="1">
        <v>873897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1</v>
      </c>
      <c r="H23" s="2" t="s">
        <v>17</v>
      </c>
      <c r="I23" s="1">
        <v>0</v>
      </c>
      <c r="J23" s="3" t="s">
        <v>18</v>
      </c>
      <c r="K23" s="2" t="str">
        <f>J23*5933.00</f>
        <v>0</v>
      </c>
      <c r="L23" s="5"/>
    </row>
    <row r="24" spans="1:12" customHeight="1" ht="105" outlineLevel="4">
      <c r="A24" s="1"/>
      <c r="B24" s="1">
        <v>873898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1</v>
      </c>
      <c r="H24" s="2" t="s">
        <v>17</v>
      </c>
      <c r="I24" s="1">
        <v>0</v>
      </c>
      <c r="J24" s="3" t="s">
        <v>18</v>
      </c>
      <c r="K24" s="2" t="str">
        <f>J24*7435.00</f>
        <v>0</v>
      </c>
      <c r="L24" s="5"/>
    </row>
    <row r="25" spans="1:12" customHeight="1" ht="105" outlineLevel="4">
      <c r="A25" s="1"/>
      <c r="B25" s="1">
        <v>873899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>
        <v>5</v>
      </c>
      <c r="I25" s="1">
        <v>0</v>
      </c>
      <c r="J25" s="3" t="s">
        <v>18</v>
      </c>
      <c r="K25" s="2" t="str">
        <f>J25*10521.80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2026-04-30T06:34:16+03:00</dcterms:created>
  <dcterms:modified xsi:type="dcterms:W3CDTF">2026-04-30T06:34:16+03:00</dcterms:modified>
  <dc:title>Untitled Spreadsheet</dc:title>
  <dc:description/>
  <dc:subject/>
  <cp:keywords/>
  <cp:category/>
</cp:coreProperties>
</file>