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<sst xmlns="http://schemas.openxmlformats.org/spreadsheetml/2006/main" uniqueCount="127">
  <si>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</si>
  <si>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</si>
  <si>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</si>
  <si>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</si>
  <si>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</si>
  <si>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</si>
  <si>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</si>
  <si>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</si>
  <si>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</si>
  <si>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</si>
  <si>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</si>
  <si>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</si>
  <si>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</si>
  <si>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</si>
  <si>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</si>
  <si>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</si>
  <si>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</si>
  <si>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&gt;25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</si>
  <si>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</si>
  <si>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</si>
  <si>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</si>
  <si>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</si>
  <si>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</si>
  <si>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&gt;100</t>
  </si>
  <si>
    <t>ELK-181003</t>
  </si>
  <si>
    <t>05320У</t>
  </si>
  <si>
    <t>Шланги   заливные ELKA  в упаковке 2,0 м  (серые)  (упак-80 шт)</t>
  </si>
  <si>
    <t>190.23 руб.</t>
  </si>
  <si>
    <t>ELK-181004</t>
  </si>
  <si>
    <t>05325У</t>
  </si>
  <si>
    <t>Шланги   заливные ELKA  в упаковке 2,5 м  (серые)  (упак-75 шт)</t>
  </si>
  <si>
    <t>216.97 руб.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</si>
  <si>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</si>
  <si>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</si>
  <si>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</si>
  <si>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</si>
  <si>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</si>
  <si>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</si>
  <si>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</si>
  <si>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</si>
  <si>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</si>
  <si>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</si>
  <si>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</si>
  <si>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</si>
  <si>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</si>
  <si>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</si>
  <si>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</si>
  <si>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</si>
  <si>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</si>
  <si>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</si>
  <si>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</si>
  <si>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</si>
  <si>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</si>
  <si>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</si>
  <si>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</si>
  <si>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</si>
  <si>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</si>
  <si>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</si>
  <si>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</si>
  <si>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</si>
  <si>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</si>
  <si>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</si>
  <si>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</si>
  <si>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</si>
  <si>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</si>
  <si>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</si>
  <si>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</si>
  <si>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</si>
  <si>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&gt;50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</si>
  <si>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</si>
  <si>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</si>
  <si>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</si>
  <si>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</si>
  <si>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</si>
  <si>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</si>
  <si>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</si>
  <si>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</si>
  <si>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</si>
  <si>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</si>
  <si>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</si>
  <si>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</si>
  <si>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</si>
  <si>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</si>
  <si>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</si>
  <si>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</si>
  <si>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</si>
  <si>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</si>
  <si>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</si>
  <si>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</si>
  <si>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</si>
  <si>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</si>
  <si>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</si>
  <si>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</si>
  <si>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</si>
  <si>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</si>
  <si>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</si>
  <si>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</si>
  <si>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&gt;500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</si>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</sst>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8f0df3e9_0434_11f1_a85d_047c1617b143_2ed1400c_0c97_11f1_a86a_047c1617b14320.jpeg"/><Relationship Id="rId21" Type="http://schemas.openxmlformats.org/officeDocument/2006/relationships/image" Target="../media/8f0df3eb_0434_11f1_a85d_047c1617b143_2ed1400d_0c97_11f1_a86a_047c1617b14321.jpeg"/><Relationship Id="rId22" Type="http://schemas.openxmlformats.org/officeDocument/2006/relationships/image" Target="../media/8f0df3ed_0434_11f1_a85d_047c1617b143_2ed1400e_0c97_11f1_a86a_047c1617b14322.jpeg"/><Relationship Id="rId23" Type="http://schemas.openxmlformats.org/officeDocument/2006/relationships/image" Target="../media/351c6a50_86a6_11e9_8101_003048fd731b_46b00d10_57f4_11ea_810f_003048fd731b23.jpeg"/><Relationship Id="rId24" Type="http://schemas.openxmlformats.org/officeDocument/2006/relationships/image" Target="../media/351c6a52_86a6_11e9_8101_003048fd731b_46b00d11_57f4_11ea_810f_003048fd731b24.jpeg"/><Relationship Id="rId25" Type="http://schemas.openxmlformats.org/officeDocument/2006/relationships/image" Target="../media/351c6a54_86a6_11e9_8101_003048fd731b_46b00d12_57f4_11ea_810f_003048fd731b25.jpeg"/><Relationship Id="rId26" Type="http://schemas.openxmlformats.org/officeDocument/2006/relationships/image" Target="../media/351c6a56_86a6_11e9_8101_003048fd731b_46b00d13_57f4_11ea_810f_003048fd731b26.jpeg"/><Relationship Id="rId27" Type="http://schemas.openxmlformats.org/officeDocument/2006/relationships/image" Target="../media/3c8d8d1e_68f5_11ea_8111_003048fd731b_3d7c0722_0312_11ef_a5a4_047c1617b14327.jpeg"/><Relationship Id="rId28" Type="http://schemas.openxmlformats.org/officeDocument/2006/relationships/image" Target="../media/3c8d8d22_68f5_11ea_8111_003048fd731b_3d7c0726_0312_11ef_a5a4_047c1617b14328.jpeg"/><Relationship Id="rId29" Type="http://schemas.openxmlformats.org/officeDocument/2006/relationships/image" Target="../media/3c8d8d24_68f5_11ea_8111_003048fd731b_3d7c0728_0312_11ef_a5a4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-69</v>
      </c>
      <c r="H7" s="2">
        <v>0</v>
      </c>
      <c r="I7" s="1" t="s">
        <v>23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-43</v>
      </c>
      <c r="H8" s="2">
        <v>0</v>
      </c>
      <c r="I8" s="1" t="s">
        <v>23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 t="s">
        <v>23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23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J16*86.05</f>
        <v>0</v>
      </c>
      <c r="L16" s="5"/>
    </row>
    <row r="17" spans="1:12" customHeight="1" ht="105" outlineLevel="4">
      <c r="A17" s="1"/>
      <c r="B17" s="1">
        <v>885480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J17*99.86</f>
        <v>0</v>
      </c>
      <c r="L17" s="5"/>
    </row>
    <row r="18" spans="1:12" customHeight="1" ht="105" outlineLevel="4">
      <c r="A18" s="1"/>
      <c r="B18" s="1">
        <v>885481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68</v>
      </c>
      <c r="H18" s="2">
        <v>0</v>
      </c>
      <c r="I18" s="1" t="s">
        <v>23</v>
      </c>
      <c r="J18" s="3" t="s">
        <v>18</v>
      </c>
      <c r="K18" s="2" t="str">
        <f>J18*119.24</f>
        <v>0</v>
      </c>
      <c r="L18" s="5"/>
    </row>
    <row r="19" spans="1:12" customHeight="1" ht="105" outlineLevel="4">
      <c r="A19" s="1"/>
      <c r="B19" s="1">
        <v>885482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J19*138.62</f>
        <v>0</v>
      </c>
      <c r="L19" s="5"/>
    </row>
    <row r="20" spans="1:12" customHeight="1" ht="105" outlineLevel="4">
      <c r="A20" s="1"/>
      <c r="B20" s="1">
        <v>885483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68</v>
      </c>
      <c r="H20" s="2">
        <v>0</v>
      </c>
      <c r="I20" s="1" t="s">
        <v>23</v>
      </c>
      <c r="J20" s="3" t="s">
        <v>18</v>
      </c>
      <c r="K20" s="2" t="str">
        <f>J20*157.90</f>
        <v>0</v>
      </c>
      <c r="L20" s="5"/>
    </row>
    <row r="21" spans="1:12" customHeight="1" ht="105" outlineLevel="4">
      <c r="A21" s="1"/>
      <c r="B21" s="1">
        <v>885484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J21*183.76</f>
        <v>0</v>
      </c>
      <c r="L21" s="5"/>
    </row>
    <row r="22" spans="1:12" customHeight="1" ht="105" outlineLevel="4">
      <c r="A22" s="1"/>
      <c r="B22" s="1">
        <v>885485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J22*208.67</f>
        <v>0</v>
      </c>
      <c r="L22" s="5"/>
    </row>
    <row r="23" spans="1:12" customHeight="1" ht="105" outlineLevel="4">
      <c r="A23" s="1"/>
      <c r="B23" s="1">
        <v>885486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J23*226.48</f>
        <v>0</v>
      </c>
      <c r="L23" s="5"/>
    </row>
    <row r="24" spans="1:12" customHeight="1" ht="105" outlineLevel="4">
      <c r="A24" s="1"/>
      <c r="B24" s="1">
        <v>885487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J24*245.15</f>
        <v>0</v>
      </c>
      <c r="L24" s="5"/>
    </row>
    <row r="25" spans="1:12" customHeight="1" ht="105" outlineLevel="4">
      <c r="A25" s="1"/>
      <c r="B25" s="1">
        <v>954556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97</v>
      </c>
      <c r="H25" s="2">
        <v>0</v>
      </c>
      <c r="I25" s="1">
        <v>0</v>
      </c>
      <c r="J25" s="3" t="s">
        <v>18</v>
      </c>
      <c r="K25" s="2" t="str">
        <f>J25*6.88</f>
        <v>0</v>
      </c>
      <c r="L25" s="5"/>
    </row>
    <row r="26" spans="1:12" customHeight="1" ht="105" outlineLevel="4">
      <c r="A26" s="1"/>
      <c r="B26" s="1">
        <v>954557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97</v>
      </c>
      <c r="H26" s="2">
        <v>0</v>
      </c>
      <c r="I26" s="1">
        <v>0</v>
      </c>
      <c r="J26" s="3" t="s">
        <v>18</v>
      </c>
      <c r="K26" s="2" t="str">
        <f>J26*7.88</f>
        <v>0</v>
      </c>
      <c r="L26" s="5"/>
    </row>
    <row r="27" spans="1:12" customHeight="1" ht="105" outlineLevel="4">
      <c r="A27" s="1"/>
      <c r="B27" s="1">
        <v>954558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J27*8.30</f>
        <v>0</v>
      </c>
      <c r="L27" s="5"/>
    </row>
    <row r="28" spans="1:12" customHeight="1" ht="105" outlineLevel="4">
      <c r="A28" s="1"/>
      <c r="B28" s="1">
        <v>821655</v>
      </c>
      <c r="C28" s="1" t="s">
        <v>106</v>
      </c>
      <c r="D28" s="1"/>
      <c r="E28" s="2" t="s">
        <v>107</v>
      </c>
      <c r="F28" s="2" t="s">
        <v>108</v>
      </c>
      <c r="G28" s="2" t="s">
        <v>68</v>
      </c>
      <c r="H28" s="2">
        <v>0</v>
      </c>
      <c r="I28" s="1">
        <v>0</v>
      </c>
      <c r="J28" s="3" t="s">
        <v>18</v>
      </c>
      <c r="K28" s="2" t="str">
        <f>J28*21.59</f>
        <v>0</v>
      </c>
      <c r="L28" s="5"/>
    </row>
    <row r="29" spans="1:12" customHeight="1" ht="105" outlineLevel="4">
      <c r="A29" s="1"/>
      <c r="B29" s="1">
        <v>821656</v>
      </c>
      <c r="C29" s="1" t="s">
        <v>109</v>
      </c>
      <c r="D29" s="1"/>
      <c r="E29" s="2" t="s">
        <v>110</v>
      </c>
      <c r="F29" s="2" t="s">
        <v>111</v>
      </c>
      <c r="G29" s="2">
        <v>0</v>
      </c>
      <c r="H29" s="2">
        <v>0</v>
      </c>
      <c r="I29" s="1">
        <v>0</v>
      </c>
      <c r="J29" s="3" t="s">
        <v>18</v>
      </c>
      <c r="K29" s="2" t="str">
        <f>J29*12.92</f>
        <v>0</v>
      </c>
      <c r="L29" s="5"/>
    </row>
    <row r="30" spans="1:12" customHeight="1" ht="105" outlineLevel="4">
      <c r="A30" s="1"/>
      <c r="B30" s="1">
        <v>821657</v>
      </c>
      <c r="C30" s="1" t="s">
        <v>112</v>
      </c>
      <c r="D30" s="1"/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J30*13.43</f>
        <v>0</v>
      </c>
      <c r="L30" s="5"/>
    </row>
    <row r="31" spans="1:12" customHeight="1" ht="105" outlineLevel="4">
      <c r="A31" s="1"/>
      <c r="B31" s="1">
        <v>821658</v>
      </c>
      <c r="C31" s="1" t="s">
        <v>115</v>
      </c>
      <c r="D31" s="1"/>
      <c r="E31" s="2" t="s">
        <v>116</v>
      </c>
      <c r="F31" s="2" t="s">
        <v>114</v>
      </c>
      <c r="G31" s="2">
        <v>6</v>
      </c>
      <c r="H31" s="2">
        <v>0</v>
      </c>
      <c r="I31" s="1">
        <v>0</v>
      </c>
      <c r="J31" s="3" t="s">
        <v>18</v>
      </c>
      <c r="K31" s="2" t="str">
        <f>J31*13.43</f>
        <v>0</v>
      </c>
      <c r="L31" s="5"/>
    </row>
    <row r="32" spans="1:12" customHeight="1" ht="105" outlineLevel="4">
      <c r="A32" s="1"/>
      <c r="B32" s="1">
        <v>825394</v>
      </c>
      <c r="C32" s="1" t="s">
        <v>117</v>
      </c>
      <c r="D32" s="1"/>
      <c r="E32" s="2" t="s">
        <v>118</v>
      </c>
      <c r="F32" s="2" t="s">
        <v>119</v>
      </c>
      <c r="G32" s="2" t="s">
        <v>120</v>
      </c>
      <c r="H32" s="2">
        <v>0</v>
      </c>
      <c r="I32" s="1">
        <v>0</v>
      </c>
      <c r="J32" s="3" t="s">
        <v>18</v>
      </c>
      <c r="K32" s="2" t="str">
        <f>J32*146.34</f>
        <v>0</v>
      </c>
      <c r="L32" s="5"/>
    </row>
    <row r="33" spans="1:12" customHeight="1" ht="105" outlineLevel="4">
      <c r="A33" s="1"/>
      <c r="B33" s="1">
        <v>825396</v>
      </c>
      <c r="C33" s="1" t="s">
        <v>121</v>
      </c>
      <c r="D33" s="1"/>
      <c r="E33" s="2" t="s">
        <v>122</v>
      </c>
      <c r="F33" s="2" t="s">
        <v>123</v>
      </c>
      <c r="G33" s="2">
        <v>4</v>
      </c>
      <c r="H33" s="2">
        <v>0</v>
      </c>
      <c r="I33" s="1">
        <v>0</v>
      </c>
      <c r="J33" s="3" t="s">
        <v>18</v>
      </c>
      <c r="K33" s="2" t="str">
        <f>J33*177.16</f>
        <v>0</v>
      </c>
      <c r="L33" s="5"/>
    </row>
    <row r="34" spans="1:12" customHeight="1" ht="105" outlineLevel="4">
      <c r="A34" s="1"/>
      <c r="B34" s="1">
        <v>825397</v>
      </c>
      <c r="C34" s="1" t="s">
        <v>124</v>
      </c>
      <c r="D34" s="1"/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18</v>
      </c>
      <c r="K34" s="2" t="str">
        <f>J34*201.93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2026-07-11T22:38:26+03:00</dcterms:created>
  <dcterms:modified xsi:type="dcterms:W3CDTF">2026-07-11T22:38:26+03:00</dcterms:modified>
  <dc:title>Untitled Spreadsheet</dc:title>
  <dc:description/>
  <dc:subject/>
  <cp:keywords/>
  <cp:category/>
</cp:coreProperties>
</file>