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<sst xmlns="http://schemas.openxmlformats.org/spreadsheetml/2006/main" uniqueCount="96">
  <si>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</si>
  <si>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</si>
  <si>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</si>
  <si>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</si>
  <si>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</si>
  <si>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</si>
  <si>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</si>
  <si>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</si>
  <si>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</si>
  <si>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</si>
  <si>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</si>
  <si>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Отражатели</t>
  </si>
  <si>
    <t>VLC-414003</t>
  </si>
  <si>
    <t>VT.514.C.04</t>
  </si>
  <si>
    <t>Чашка декоративная (хромированная)  (10 /1200шт)</t>
  </si>
  <si>
    <t>30.00 руб.</t>
  </si>
  <si>
    <t>&gt;50</t>
  </si>
  <si>
    <t>&gt;1000</t>
  </si>
  <si>
    <t>шт</t>
  </si>
  <si>
    <t>VLC-900035</t>
  </si>
  <si>
    <t>S.514</t>
  </si>
  <si>
    <t>ЧАШКА декоративная 1/2"</t>
  </si>
  <si>
    <t>26.00 руб.</t>
  </si>
  <si>
    <t>ZAP-230001</t>
  </si>
  <si>
    <t>VR49</t>
  </si>
  <si>
    <t>отражатель 1/2" плоский (25шт)</t>
  </si>
  <si>
    <t>8.82 руб.</t>
  </si>
  <si>
    <t>ZAP-230002</t>
  </si>
  <si>
    <t>VR50</t>
  </si>
  <si>
    <t>отражатель 3/4" плоский (25шт)</t>
  </si>
  <si>
    <t>11.76 руб.</t>
  </si>
  <si>
    <t>&gt;100</t>
  </si>
  <si>
    <t>ZAP-230003</t>
  </si>
  <si>
    <t>VR51</t>
  </si>
  <si>
    <t>отражатель 1" плоский (20шт)</t>
  </si>
  <si>
    <t>13.23 руб.</t>
  </si>
  <si>
    <t>ZAP-230011</t>
  </si>
  <si>
    <t>VR2073</t>
  </si>
  <si>
    <t>отражатель латунь 1/2" глубокий</t>
  </si>
  <si>
    <t>97.02 руб.</t>
  </si>
  <si>
    <t>&gt;25</t>
  </si>
  <si>
    <t>ZAP-230012</t>
  </si>
  <si>
    <t>VR2074</t>
  </si>
  <si>
    <t>отражатель латунь 3/4" глубокий</t>
  </si>
  <si>
    <t>&gt;10</t>
  </si>
  <si>
    <t>ZAP-230013</t>
  </si>
  <si>
    <t>VR2075</t>
  </si>
  <si>
    <t>отражатель латунь 1" глубокий (ширина 77мм, высота 32мм) в упаковке 2шт (2/40шт)</t>
  </si>
  <si>
    <t>ZAP-230014</t>
  </si>
  <si>
    <t>VR2083</t>
  </si>
  <si>
    <t>отражатель разъемный латунь 1/2"</t>
  </si>
  <si>
    <t>86.73 руб.</t>
  </si>
  <si>
    <t>ZAP-230015</t>
  </si>
  <si>
    <t>VR2084</t>
  </si>
  <si>
    <t>отражатель разъемный латунь 3/4"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</si>
  <si>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</si>
  <si>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</si>
  <si>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</si>
  <si>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</si>
  <si>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</si>
  <si>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</si>
  <si>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20.58 руб.</t>
  </si>
  <si>
    <t>ZAP-230018</t>
  </si>
  <si>
    <t>VR2095</t>
  </si>
  <si>
    <t>отражатель 3/4" ЦИЛИНДР нержавейка для смесителя (10/640шт)</t>
  </si>
  <si>
    <t>26.46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</si>
  <si>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</si>
  <si>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</si>
  <si>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</si>
  <si>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</si>
  <si>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</si>
  <si>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</si>
  <si>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</si>
  <si>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</si>
  <si>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</si>
  <si>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30.87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</si>
  <si>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</si>
  <si>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</si>
  <si>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</si>
  <si>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</si>
  <si>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</si>
  <si>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</si>
  <si>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</si>
  <si>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</si>
  <si>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</si>
  <si>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</si>
  <si>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</si>
  <si>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</si>
  <si>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</si>
  <si>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67.62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</si>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</sst>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20_86a5_11e9_8101_003048fd731b_365b9b82_0312_11ef_a5a4_047c1617b1431.jpeg"/><Relationship Id="rId2" Type="http://schemas.openxmlformats.org/officeDocument/2006/relationships/image" Target="../media/662b1496_3466_11eb_81f3_003048fd731b_365b9b7e_0312_11ef_a5a4_047c1617b1432.jpeg"/><Relationship Id="rId3" Type="http://schemas.openxmlformats.org/officeDocument/2006/relationships/image" Target="../media/370cf663_86a5_11e9_8101_003048fd731b_539d362e_ffc0_11e9_810b_003048fd731b3.jpeg"/><Relationship Id="rId4" Type="http://schemas.openxmlformats.org/officeDocument/2006/relationships/image" Target="../media/370cf665_86a5_11e9_8101_003048fd731b_539d362f_ffc0_11e9_810b_003048fd731b4.jpeg"/><Relationship Id="rId5" Type="http://schemas.openxmlformats.org/officeDocument/2006/relationships/image" Target="../media/370cf667_86a5_11e9_8101_003048fd731b_539d3630_ffc0_11e9_810b_003048fd731b5.jpeg"/><Relationship Id="rId6" Type="http://schemas.openxmlformats.org/officeDocument/2006/relationships/image" Target="../media/370cf677_86a5_11e9_8101_003048fd731b_539d3638_ffc0_11e9_810b_003048fd731b6.jpeg"/><Relationship Id="rId7" Type="http://schemas.openxmlformats.org/officeDocument/2006/relationships/image" Target="../media/370cf679_86a5_11e9_8101_003048fd731b_539d3639_ffc0_11e9_810b_003048fd731b7.jpeg"/><Relationship Id="rId8" Type="http://schemas.openxmlformats.org/officeDocument/2006/relationships/image" Target="../media/370cf67b_86a5_11e9_8101_003048fd731b_539d363a_ffc0_11e9_810b_003048fd731b8.jpeg"/><Relationship Id="rId9" Type="http://schemas.openxmlformats.org/officeDocument/2006/relationships/image" Target="../media/370cf67d_86a5_11e9_8101_003048fd731b_539d363b_ffc0_11e9_810b_003048fd731b9.jpeg"/><Relationship Id="rId10" Type="http://schemas.openxmlformats.org/officeDocument/2006/relationships/image" Target="../media/370cf67f_86a5_11e9_8101_003048fd731b_539d363c_ffc0_11e9_810b_003048fd731b10.jpeg"/><Relationship Id="rId11" Type="http://schemas.openxmlformats.org/officeDocument/2006/relationships/image" Target="../media/370cf681_86a5_11e9_8101_003048fd731b_539d363d_ffc0_11e9_810b_003048fd731b11.jpeg"/><Relationship Id="rId12" Type="http://schemas.openxmlformats.org/officeDocument/2006/relationships/image" Target="../media/97785511_d539_11e9_8109_003048fd731b_539d3631_ffc0_11e9_810b_003048fd731b12.jpeg"/><Relationship Id="rId13" Type="http://schemas.openxmlformats.org/officeDocument/2006/relationships/image" Target="../media/97785513_d539_11e9_8109_003048fd731b_539d3632_ffc0_11e9_810b_003048fd731b13.jpeg"/><Relationship Id="rId14" Type="http://schemas.openxmlformats.org/officeDocument/2006/relationships/image" Target="../media/97785515_d539_11e9_8109_003048fd731b_539d3633_ffc0_11e9_810b_003048fd731b14.jpeg"/><Relationship Id="rId15" Type="http://schemas.openxmlformats.org/officeDocument/2006/relationships/image" Target="../media/97785517_d539_11e9_8109_003048fd731b_539d3634_ffc0_11e9_810b_003048fd731b15.jpeg"/><Relationship Id="rId16" Type="http://schemas.openxmlformats.org/officeDocument/2006/relationships/image" Target="../media/97785519_d539_11e9_8109_003048fd731b_ac993cfb_476f_11ea_810f_003048fd731b16.jpeg"/><Relationship Id="rId17" Type="http://schemas.openxmlformats.org/officeDocument/2006/relationships/image" Target="../media/9778551b_d539_11e9_8109_003048fd731b_ac993cfc_476f_11ea_810f_003048fd731b17.jpeg"/><Relationship Id="rId18" Type="http://schemas.openxmlformats.org/officeDocument/2006/relationships/image" Target="../media/9778551d_d539_11e9_8109_003048fd731b_ac993cfa_476f_11ea_810f_003048fd731b18.jpeg"/><Relationship Id="rId19" Type="http://schemas.openxmlformats.org/officeDocument/2006/relationships/image" Target="../media/e673e25c_77ea_11ea_8111_003048fd731b_7d28a3c5_7d94_11ea_8111_003048fd731b19.jpeg"/><Relationship Id="rId20" Type="http://schemas.openxmlformats.org/officeDocument/2006/relationships/image" Target="../media/1fcb30a2_5f91_11eb_822d_003048fd731b_365b9b7f_0312_11ef_a5a4_047c1617b14320.jpeg"/><Relationship Id="rId21" Type="http://schemas.openxmlformats.org/officeDocument/2006/relationships/image" Target="../media/1fcb30a4_5f91_11eb_822d_003048fd731b_365b9b80_0312_11ef_a5a4_047c1617b14321.jpeg"/><Relationship Id="rId22" Type="http://schemas.openxmlformats.org/officeDocument/2006/relationships/image" Target="../media/1fcb30a6_5f91_11eb_822d_003048fd731b_365b9b81_0312_11ef_a5a4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810955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J4*30.00</f>
        <v>0</v>
      </c>
      <c r="L4" s="5"/>
    </row>
    <row r="5" spans="1:12" customHeight="1" ht="105" outlineLevel="3">
      <c r="A5" s="1"/>
      <c r="B5" s="1">
        <v>852541</v>
      </c>
      <c r="C5" s="1" t="s">
        <v>19</v>
      </c>
      <c r="D5" s="1" t="s">
        <v>20</v>
      </c>
      <c r="E5" s="2" t="s">
        <v>21</v>
      </c>
      <c r="F5" s="2" t="s">
        <v>22</v>
      </c>
      <c r="G5" s="2">
        <v>0</v>
      </c>
      <c r="H5" s="2">
        <v>0</v>
      </c>
      <c r="I5" s="1">
        <v>0</v>
      </c>
      <c r="J5" s="3" t="s">
        <v>18</v>
      </c>
      <c r="K5" s="2" t="str">
        <f>J5*26.00</f>
        <v>0</v>
      </c>
      <c r="L5" s="5"/>
    </row>
    <row r="6" spans="1:12" customHeight="1" ht="105" outlineLevel="3">
      <c r="A6" s="1"/>
      <c r="B6" s="1">
        <v>810813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J6*8.82</f>
        <v>0</v>
      </c>
      <c r="L6" s="5"/>
    </row>
    <row r="7" spans="1:12" customHeight="1" ht="105" outlineLevel="3">
      <c r="A7" s="1"/>
      <c r="B7" s="1">
        <v>810814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>
        <v>0</v>
      </c>
      <c r="I7" s="1">
        <v>0</v>
      </c>
      <c r="J7" s="3" t="s">
        <v>18</v>
      </c>
      <c r="K7" s="2" t="str">
        <f>J7*11.76</f>
        <v>0</v>
      </c>
      <c r="L7" s="5"/>
    </row>
    <row r="8" spans="1:12" customHeight="1" ht="105" outlineLevel="3">
      <c r="A8" s="1"/>
      <c r="B8" s="1">
        <v>810815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>
        <v>0</v>
      </c>
      <c r="I8" s="1">
        <v>0</v>
      </c>
      <c r="J8" s="3" t="s">
        <v>18</v>
      </c>
      <c r="K8" s="2" t="str">
        <f>J8*13.23</f>
        <v>0</v>
      </c>
      <c r="L8" s="5"/>
    </row>
    <row r="9" spans="1:12" customHeight="1" ht="105" outlineLevel="3">
      <c r="A9" s="1"/>
      <c r="B9" s="1">
        <v>810817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40</v>
      </c>
      <c r="H9" s="2">
        <v>0</v>
      </c>
      <c r="I9" s="1">
        <v>0</v>
      </c>
      <c r="J9" s="3" t="s">
        <v>18</v>
      </c>
      <c r="K9" s="2" t="str">
        <f>J9*97.02</f>
        <v>0</v>
      </c>
      <c r="L9" s="5"/>
    </row>
    <row r="10" spans="1:12" customHeight="1" ht="105" outlineLevel="3">
      <c r="A10" s="1"/>
      <c r="B10" s="1">
        <v>810818</v>
      </c>
      <c r="C10" s="1" t="s">
        <v>41</v>
      </c>
      <c r="D10" s="1" t="s">
        <v>42</v>
      </c>
      <c r="E10" s="2" t="s">
        <v>43</v>
      </c>
      <c r="F10" s="2" t="s">
        <v>39</v>
      </c>
      <c r="G10" s="2" t="s">
        <v>44</v>
      </c>
      <c r="H10" s="2">
        <v>0</v>
      </c>
      <c r="I10" s="1">
        <v>0</v>
      </c>
      <c r="J10" s="3" t="s">
        <v>18</v>
      </c>
      <c r="K10" s="2" t="str">
        <f>J10*97.02</f>
        <v>0</v>
      </c>
      <c r="L10" s="5"/>
    </row>
    <row r="11" spans="1:12" customHeight="1" ht="105" outlineLevel="3">
      <c r="A11" s="1"/>
      <c r="B11" s="1">
        <v>810819</v>
      </c>
      <c r="C11" s="1" t="s">
        <v>45</v>
      </c>
      <c r="D11" s="1" t="s">
        <v>46</v>
      </c>
      <c r="E11" s="2" t="s">
        <v>47</v>
      </c>
      <c r="F11" s="2" t="s">
        <v>39</v>
      </c>
      <c r="G11" s="2" t="s">
        <v>16</v>
      </c>
      <c r="H11" s="2">
        <v>0</v>
      </c>
      <c r="I11" s="1">
        <v>0</v>
      </c>
      <c r="J11" s="3" t="s">
        <v>18</v>
      </c>
      <c r="K11" s="2" t="str">
        <f>J11*97.02</f>
        <v>0</v>
      </c>
      <c r="L11" s="5"/>
    </row>
    <row r="12" spans="1:12" customHeight="1" ht="105" outlineLevel="3">
      <c r="A12" s="1"/>
      <c r="B12" s="1">
        <v>810820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40</v>
      </c>
      <c r="H12" s="2">
        <v>0</v>
      </c>
      <c r="I12" s="1">
        <v>0</v>
      </c>
      <c r="J12" s="3" t="s">
        <v>18</v>
      </c>
      <c r="K12" s="2" t="str">
        <f>J12*86.73</f>
        <v>0</v>
      </c>
      <c r="L12" s="5"/>
    </row>
    <row r="13" spans="1:12" customHeight="1" ht="105" outlineLevel="3">
      <c r="A13" s="1"/>
      <c r="B13" s="1">
        <v>810821</v>
      </c>
      <c r="C13" s="1" t="s">
        <v>52</v>
      </c>
      <c r="D13" s="1" t="s">
        <v>53</v>
      </c>
      <c r="E13" s="2" t="s">
        <v>54</v>
      </c>
      <c r="F13" s="2" t="s">
        <v>51</v>
      </c>
      <c r="G13" s="2" t="s">
        <v>16</v>
      </c>
      <c r="H13" s="2">
        <v>0</v>
      </c>
      <c r="I13" s="1">
        <v>0</v>
      </c>
      <c r="J13" s="3" t="s">
        <v>18</v>
      </c>
      <c r="K13" s="2" t="str">
        <f>J13*86.73</f>
        <v>0</v>
      </c>
      <c r="L13" s="5"/>
    </row>
    <row r="14" spans="1:12" customHeight="1" ht="105" outlineLevel="3">
      <c r="A14" s="1"/>
      <c r="B14" s="1">
        <v>810822</v>
      </c>
      <c r="C14" s="1" t="s">
        <v>55</v>
      </c>
      <c r="D14" s="1" t="s">
        <v>56</v>
      </c>
      <c r="E14" s="2" t="s">
        <v>57</v>
      </c>
      <c r="F14" s="2" t="s">
        <v>51</v>
      </c>
      <c r="G14" s="2" t="s">
        <v>31</v>
      </c>
      <c r="H14" s="2">
        <v>0</v>
      </c>
      <c r="I14" s="1">
        <v>0</v>
      </c>
      <c r="J14" s="3" t="s">
        <v>18</v>
      </c>
      <c r="K14" s="2" t="str">
        <f>J14*86.73</f>
        <v>0</v>
      </c>
      <c r="L14" s="5"/>
    </row>
    <row r="15" spans="1:12" customHeight="1" ht="105" outlineLevel="3">
      <c r="A15" s="1"/>
      <c r="B15" s="1">
        <v>823109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31</v>
      </c>
      <c r="H15" s="2">
        <v>0</v>
      </c>
      <c r="I15" s="1">
        <v>0</v>
      </c>
      <c r="J15" s="3" t="s">
        <v>18</v>
      </c>
      <c r="K15" s="2" t="str">
        <f>J15*20.58</f>
        <v>0</v>
      </c>
      <c r="L15" s="5"/>
    </row>
    <row r="16" spans="1:12" customHeight="1" ht="105" outlineLevel="3">
      <c r="A16" s="1"/>
      <c r="B16" s="1">
        <v>823110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16</v>
      </c>
      <c r="H16" s="2">
        <v>0</v>
      </c>
      <c r="I16" s="1">
        <v>0</v>
      </c>
      <c r="J16" s="3" t="s">
        <v>18</v>
      </c>
      <c r="K16" s="2" t="str">
        <f>J16*26.46</f>
        <v>0</v>
      </c>
      <c r="L16" s="5"/>
    </row>
    <row r="17" spans="1:12" customHeight="1" ht="105" outlineLevel="3">
      <c r="A17" s="1"/>
      <c r="B17" s="1">
        <v>823111</v>
      </c>
      <c r="C17" s="1" t="s">
        <v>66</v>
      </c>
      <c r="D17" s="1" t="s">
        <v>67</v>
      </c>
      <c r="E17" s="2" t="s">
        <v>68</v>
      </c>
      <c r="F17" s="2" t="s">
        <v>61</v>
      </c>
      <c r="G17" s="2" t="s">
        <v>40</v>
      </c>
      <c r="H17" s="2">
        <v>0</v>
      </c>
      <c r="I17" s="1">
        <v>0</v>
      </c>
      <c r="J17" s="3" t="s">
        <v>18</v>
      </c>
      <c r="K17" s="2" t="str">
        <f>J17*20.58</f>
        <v>0</v>
      </c>
      <c r="L17" s="5"/>
    </row>
    <row r="18" spans="1:12" customHeight="1" ht="105" outlineLevel="3">
      <c r="A18" s="1"/>
      <c r="B18" s="1">
        <v>823112</v>
      </c>
      <c r="C18" s="1" t="s">
        <v>69</v>
      </c>
      <c r="D18" s="1" t="s">
        <v>70</v>
      </c>
      <c r="E18" s="2" t="s">
        <v>71</v>
      </c>
      <c r="F18" s="2" t="s">
        <v>61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J18*20.58</f>
        <v>0</v>
      </c>
      <c r="L18" s="5"/>
    </row>
    <row r="19" spans="1:12" customHeight="1" ht="105" outlineLevel="3">
      <c r="A19" s="1"/>
      <c r="B19" s="1">
        <v>823113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31</v>
      </c>
      <c r="H19" s="2">
        <v>0</v>
      </c>
      <c r="I19" s="1">
        <v>0</v>
      </c>
      <c r="J19" s="3" t="s">
        <v>18</v>
      </c>
      <c r="K19" s="2" t="str">
        <f>J19*30.87</f>
        <v>0</v>
      </c>
      <c r="L19" s="5"/>
    </row>
    <row r="20" spans="1:12" customHeight="1" ht="105" outlineLevel="3">
      <c r="A20" s="1"/>
      <c r="B20" s="1">
        <v>823114</v>
      </c>
      <c r="C20" s="1" t="s">
        <v>76</v>
      </c>
      <c r="D20" s="1" t="s">
        <v>77</v>
      </c>
      <c r="E20" s="2" t="s">
        <v>78</v>
      </c>
      <c r="F20" s="2" t="s">
        <v>75</v>
      </c>
      <c r="G20" s="2" t="s">
        <v>16</v>
      </c>
      <c r="H20" s="2">
        <v>0</v>
      </c>
      <c r="I20" s="1">
        <v>0</v>
      </c>
      <c r="J20" s="3" t="s">
        <v>18</v>
      </c>
      <c r="K20" s="2" t="str">
        <f>J20*30.87</f>
        <v>0</v>
      </c>
      <c r="L20" s="5"/>
    </row>
    <row r="21" spans="1:12" customHeight="1" ht="105" outlineLevel="3">
      <c r="A21" s="1"/>
      <c r="B21" s="1">
        <v>823115</v>
      </c>
      <c r="C21" s="1" t="s">
        <v>79</v>
      </c>
      <c r="D21" s="1" t="s">
        <v>80</v>
      </c>
      <c r="E21" s="2" t="s">
        <v>81</v>
      </c>
      <c r="F21" s="2" t="s">
        <v>75</v>
      </c>
      <c r="G21" s="2" t="s">
        <v>16</v>
      </c>
      <c r="H21" s="2">
        <v>0</v>
      </c>
      <c r="I21" s="1">
        <v>0</v>
      </c>
      <c r="J21" s="3" t="s">
        <v>18</v>
      </c>
      <c r="K21" s="2" t="str">
        <f>J21*30.87</f>
        <v>0</v>
      </c>
      <c r="L21" s="5"/>
    </row>
    <row r="22" spans="1:12" customHeight="1" ht="105" outlineLevel="3">
      <c r="A22" s="1"/>
      <c r="B22" s="1">
        <v>825637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31</v>
      </c>
      <c r="H22" s="2">
        <v>0</v>
      </c>
      <c r="I22" s="1">
        <v>0</v>
      </c>
      <c r="J22" s="3" t="s">
        <v>18</v>
      </c>
      <c r="K22" s="2" t="str">
        <f>J22*26.37</f>
        <v>0</v>
      </c>
      <c r="L22" s="5"/>
    </row>
    <row r="23" spans="1:12" customHeight="1" ht="105" outlineLevel="3">
      <c r="A23" s="1"/>
      <c r="B23" s="1">
        <v>834435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31</v>
      </c>
      <c r="H23" s="2">
        <v>0</v>
      </c>
      <c r="I23" s="1">
        <v>0</v>
      </c>
      <c r="J23" s="3" t="s">
        <v>18</v>
      </c>
      <c r="K23" s="2" t="str">
        <f>J23*67.62</f>
        <v>0</v>
      </c>
      <c r="L23" s="5"/>
    </row>
    <row r="24" spans="1:12" customHeight="1" ht="105" outlineLevel="3">
      <c r="A24" s="1"/>
      <c r="B24" s="1">
        <v>834436</v>
      </c>
      <c r="C24" s="1" t="s">
        <v>90</v>
      </c>
      <c r="D24" s="1" t="s">
        <v>91</v>
      </c>
      <c r="E24" s="2" t="s">
        <v>92</v>
      </c>
      <c r="F24" s="2" t="s">
        <v>89</v>
      </c>
      <c r="G24" s="2" t="s">
        <v>40</v>
      </c>
      <c r="H24" s="2">
        <v>0</v>
      </c>
      <c r="I24" s="1">
        <v>0</v>
      </c>
      <c r="J24" s="3" t="s">
        <v>18</v>
      </c>
      <c r="K24" s="2" t="str">
        <f>J24*67.62</f>
        <v>0</v>
      </c>
      <c r="L24" s="5"/>
    </row>
    <row r="25" spans="1:12" customHeight="1" ht="105" outlineLevel="3">
      <c r="A25" s="1"/>
      <c r="B25" s="1">
        <v>834437</v>
      </c>
      <c r="C25" s="1" t="s">
        <v>93</v>
      </c>
      <c r="D25" s="1" t="s">
        <v>94</v>
      </c>
      <c r="E25" s="2" t="s">
        <v>95</v>
      </c>
      <c r="F25" s="2" t="s">
        <v>89</v>
      </c>
      <c r="G25" s="2" t="s">
        <v>40</v>
      </c>
      <c r="H25" s="2">
        <v>0</v>
      </c>
      <c r="I25" s="1">
        <v>0</v>
      </c>
      <c r="J25" s="3" t="s">
        <v>18</v>
      </c>
      <c r="K25" s="2" t="str">
        <f>J25*67.62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2026-05-11T15:01:30+03:00</dcterms:created>
  <dcterms:modified xsi:type="dcterms:W3CDTF">2026-05-11T15:01:30+03:00</dcterms:modified>
  <dc:title>Untitled Spreadsheet</dc:title>
  <dc:description/>
  <dc:subject/>
  <cp:keywords/>
  <cp:category/>
</cp:coreProperties>
</file>