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<sst xmlns="http://schemas.openxmlformats.org/spreadsheetml/2006/main" uniqueCount="53">
  <si>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</si>
  <si>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</si>
  <si>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</si>
  <si>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</si>
  <si>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</si>
  <si>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</si>
  <si>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</si>
  <si>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</si>
  <si>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</si>
  <si>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</si>
  <si>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ВОДЫ</t>
  </si>
  <si>
    <t>Краны водоразборные</t>
  </si>
  <si>
    <t>Краны водоразборные VIEIR</t>
  </si>
  <si>
    <t>VER-000536</t>
  </si>
  <si>
    <t>VR260</t>
  </si>
  <si>
    <t>Кран шаровой водоразборный со штуцером 1/2" "ViEiR"(64/8шт)</t>
  </si>
  <si>
    <t>1 029.00 руб.</t>
  </si>
  <si>
    <t>шт</t>
  </si>
  <si>
    <t>ZAP-120001</t>
  </si>
  <si>
    <t>VRC5003</t>
  </si>
  <si>
    <t>кран шаровый с носиком ATM 1/2' (латунь) (10/180шт)</t>
  </si>
  <si>
    <t>289.59 руб.</t>
  </si>
  <si>
    <t>&gt;100</t>
  </si>
  <si>
    <t>ZAP-120002</t>
  </si>
  <si>
    <t>VRC5004</t>
  </si>
  <si>
    <t>кран шаровый с носиком ATM 3/4' (латунь) (10/120шт)</t>
  </si>
  <si>
    <t>399.84 руб.</t>
  </si>
  <si>
    <t>&gt;25</t>
  </si>
  <si>
    <t>ZAP-120003</t>
  </si>
  <si>
    <t>VR324</t>
  </si>
  <si>
    <t>кран ДЛЯ БАНИ водоразборный с носиком 1/2' короткий латунь декор бронза (1/50шт)</t>
  </si>
  <si>
    <t>633.57 руб.</t>
  </si>
  <si>
    <t>&gt;10</t>
  </si>
  <si>
    <t>ZAP-120004</t>
  </si>
  <si>
    <t>VR323</t>
  </si>
  <si>
    <t>кран ДЛЯ БАНИ водоразборный с носиком 1/2' длинный латунь декор бронза (1/50шт)</t>
  </si>
  <si>
    <t>704.13 руб.</t>
  </si>
  <si>
    <t>ZAP-120005</t>
  </si>
  <si>
    <t>VR322</t>
  </si>
  <si>
    <t>вентиль ДЛЯ БАНИ водоразборный с носиком 1/2' короткий латунь декор бронза (1/50шт)</t>
  </si>
  <si>
    <t>1 414.14 руб.</t>
  </si>
  <si>
    <t>ZAP-120006</t>
  </si>
  <si>
    <t>VR321</t>
  </si>
  <si>
    <t>вентиль ДЛЯ БАНИ водоразборный с носиком 1/2' длинный латунь декор бронза (1/50шт)</t>
  </si>
  <si>
    <t>1 592.01 руб.</t>
  </si>
  <si>
    <t>ZAP-120007</t>
  </si>
  <si>
    <t>VER5003</t>
  </si>
  <si>
    <t>кран шаровый с носиком VR 1/2' (латунь) (10/180шт)</t>
  </si>
  <si>
    <t>449.82 руб.</t>
  </si>
  <si>
    <t>ZAP-120008</t>
  </si>
  <si>
    <t>VER5004</t>
  </si>
  <si>
    <t>кран шаровый с носиком VR 3/4' (латунь) (8/180шт)</t>
  </si>
  <si>
    <t>645.33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</si>
</sst>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3f40c0a_5308_11ee_a4bb_047c1617b143_64c8bb78_5a46_11f0_a775_047c1617b1431.jpeg"/><Relationship Id="rId2" Type="http://schemas.openxmlformats.org/officeDocument/2006/relationships/image" Target="../media/0015ba36_86a3_11e9_8101_003048fd731b_c530e0de_2820_11ed_a30f_00259070b4872.png"/><Relationship Id="rId3" Type="http://schemas.openxmlformats.org/officeDocument/2006/relationships/image" Target="../media/0015ba3a_86a3_11e9_8101_003048fd731b_c530e0df_2820_11ed_a30f_00259070b4873.png"/><Relationship Id="rId4" Type="http://schemas.openxmlformats.org/officeDocument/2006/relationships/image" Target="../media/0015ba3e_86a3_11e9_8101_003048fd731b_c530e0e0_2820_11ed_a30f_00259070b4874.png"/><Relationship Id="rId5" Type="http://schemas.openxmlformats.org/officeDocument/2006/relationships/image" Target="../media/0015ba42_86a3_11e9_8101_003048fd731b_c530e0e2_2820_11ed_a30f_00259070b4875.png"/><Relationship Id="rId6" Type="http://schemas.openxmlformats.org/officeDocument/2006/relationships/image" Target="../media/370cf60f_86a5_11e9_8101_003048fd731b_c530e0e4_2820_11ed_a30f_00259070b4876.jpeg"/><Relationship Id="rId7" Type="http://schemas.openxmlformats.org/officeDocument/2006/relationships/image" Target="../media/370cf613_86a5_11e9_8101_003048fd731b_c530e0e5_2820_11ed_a30f_00259070b487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879953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8</v>
      </c>
      <c r="H5" s="2">
        <v>0</v>
      </c>
      <c r="I5" s="1">
        <v>0</v>
      </c>
      <c r="J5" s="3" t="s">
        <v>17</v>
      </c>
      <c r="K5" s="2" t="str">
        <f>J5*1029.00</f>
        <v>0</v>
      </c>
      <c r="L5" s="5"/>
    </row>
    <row r="6" spans="1:12" customHeight="1" ht="105" outlineLevel="4">
      <c r="A6" s="1"/>
      <c r="B6" s="1">
        <v>810791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J6*289.59</f>
        <v>0</v>
      </c>
      <c r="L6" s="5"/>
    </row>
    <row r="7" spans="1:12" customHeight="1" ht="105" outlineLevel="4">
      <c r="A7" s="1"/>
      <c r="B7" s="1">
        <v>810792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17</v>
      </c>
      <c r="K7" s="2" t="str">
        <f>J7*399.84</f>
        <v>0</v>
      </c>
      <c r="L7" s="5"/>
    </row>
    <row r="8" spans="1:12" customHeight="1" ht="105" outlineLevel="4">
      <c r="A8" s="1"/>
      <c r="B8" s="1">
        <v>810793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32</v>
      </c>
      <c r="H8" s="2">
        <v>0</v>
      </c>
      <c r="I8" s="1">
        <v>0</v>
      </c>
      <c r="J8" s="3" t="s">
        <v>17</v>
      </c>
      <c r="K8" s="2" t="str">
        <f>J8*633.57</f>
        <v>0</v>
      </c>
      <c r="L8" s="5"/>
    </row>
    <row r="9" spans="1:12" customHeight="1" ht="105" outlineLevel="4">
      <c r="A9" s="1"/>
      <c r="B9" s="1">
        <v>810794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10</v>
      </c>
      <c r="H9" s="2">
        <v>0</v>
      </c>
      <c r="I9" s="1">
        <v>0</v>
      </c>
      <c r="J9" s="3" t="s">
        <v>17</v>
      </c>
      <c r="K9" s="2" t="str">
        <f>J9*704.13</f>
        <v>0</v>
      </c>
      <c r="L9" s="5"/>
    </row>
    <row r="10" spans="1:12" customHeight="1" ht="105" outlineLevel="4">
      <c r="A10" s="1"/>
      <c r="B10" s="1">
        <v>810795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8</v>
      </c>
      <c r="H10" s="2">
        <v>0</v>
      </c>
      <c r="I10" s="1">
        <v>0</v>
      </c>
      <c r="J10" s="3" t="s">
        <v>17</v>
      </c>
      <c r="K10" s="2" t="str">
        <f>J10*1414.14</f>
        <v>0</v>
      </c>
      <c r="L10" s="5"/>
    </row>
    <row r="11" spans="1:12" customHeight="1" ht="105" outlineLevel="4">
      <c r="A11" s="1"/>
      <c r="B11" s="1">
        <v>810796</v>
      </c>
      <c r="C11" s="1" t="s">
        <v>41</v>
      </c>
      <c r="D11" s="1" t="s">
        <v>42</v>
      </c>
      <c r="E11" s="2" t="s">
        <v>43</v>
      </c>
      <c r="F11" s="2" t="s">
        <v>44</v>
      </c>
      <c r="G11" s="2" t="s">
        <v>32</v>
      </c>
      <c r="H11" s="2">
        <v>0</v>
      </c>
      <c r="I11" s="1">
        <v>0</v>
      </c>
      <c r="J11" s="3" t="s">
        <v>17</v>
      </c>
      <c r="K11" s="2" t="str">
        <f>J11*1592.01</f>
        <v>0</v>
      </c>
      <c r="L11" s="5"/>
    </row>
    <row r="12" spans="1:12" outlineLevel="4">
      <c r="A12" s="1"/>
      <c r="B12" s="1">
        <v>954220</v>
      </c>
      <c r="C12" s="1" t="s">
        <v>45</v>
      </c>
      <c r="D12" s="1" t="s">
        <v>46</v>
      </c>
      <c r="E12" s="2" t="s">
        <v>47</v>
      </c>
      <c r="F12" s="2" t="s">
        <v>48</v>
      </c>
      <c r="G12" s="2" t="s">
        <v>27</v>
      </c>
      <c r="H12" s="2">
        <v>0</v>
      </c>
      <c r="I12" s="1">
        <v>0</v>
      </c>
      <c r="J12" s="3" t="s">
        <v>17</v>
      </c>
      <c r="K12" s="2" t="str">
        <f>J12*449.82</f>
        <v>0</v>
      </c>
      <c r="L12" s="5"/>
    </row>
    <row r="13" spans="1:12" outlineLevel="4">
      <c r="A13" s="1"/>
      <c r="B13" s="1">
        <v>954221</v>
      </c>
      <c r="C13" s="1" t="s">
        <v>49</v>
      </c>
      <c r="D13" s="1" t="s">
        <v>50</v>
      </c>
      <c r="E13" s="2" t="s">
        <v>51</v>
      </c>
      <c r="F13" s="2" t="s">
        <v>52</v>
      </c>
      <c r="G13" s="2" t="s">
        <v>32</v>
      </c>
      <c r="H13" s="2">
        <v>0</v>
      </c>
      <c r="I13" s="1">
        <v>0</v>
      </c>
      <c r="J13" s="3" t="s">
        <v>17</v>
      </c>
      <c r="K13" s="2" t="str">
        <f>J13*645.33</f>
        <v>0</v>
      </c>
      <c r="L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2026-04-20T20:13:40+03:00</dcterms:created>
  <dcterms:modified xsi:type="dcterms:W3CDTF">2026-04-20T20:13:40+03:00</dcterms:modified>
  <dc:title>Untitled Spreadsheet</dc:title>
  <dc:description/>
  <dc:subject/>
  <cp:keywords/>
  <cp:category/>
</cp:coreProperties>
</file>