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<sst xmlns="http://schemas.openxmlformats.org/spreadsheetml/2006/main" uniqueCount="84">
  <si>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</si>
  <si>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</si>
  <si>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</si>
  <si>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</si>
  <si>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</si>
  <si>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</si>
  <si>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</si>
  <si>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</si>
  <si>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</si>
  <si>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</si>
  <si>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Измерительные приборы</t>
  </si>
  <si>
    <t>Термоманометры</t>
  </si>
  <si>
    <t>Термоманометры VIEIR</t>
  </si>
  <si>
    <t>KIP-430001</t>
  </si>
  <si>
    <t>YE6</t>
  </si>
  <si>
    <t>Термоманометр (вертикал.)  6 БАР  ViEiR (50/1шт)</t>
  </si>
  <si>
    <t>560.79 руб.</t>
  </si>
  <si>
    <t>&gt;10</t>
  </si>
  <si>
    <t>шт</t>
  </si>
  <si>
    <t>KIP-430002</t>
  </si>
  <si>
    <t>YE10</t>
  </si>
  <si>
    <t>Термоманометр (вертикал.) 10 БАР  ViEiR (50/1шт)</t>
  </si>
  <si>
    <t>&gt;25</t>
  </si>
  <si>
    <t>KIP-430003</t>
  </si>
  <si>
    <t>YF6</t>
  </si>
  <si>
    <t>Термоманометр (горизонт.)  6 БАР  ViEiR (50/1шт)</t>
  </si>
  <si>
    <t>586.08 руб.</t>
  </si>
  <si>
    <t>KIP-430004</t>
  </si>
  <si>
    <t>YF10</t>
  </si>
  <si>
    <t>Термоманометр (горизонт.)  10 БАР  ViEiR (50/1шт)</t>
  </si>
  <si>
    <t>Термоманометры Росма</t>
  </si>
  <si>
    <t>VLC-1133001</t>
  </si>
  <si>
    <t>ТМТБ-31Р.0406120</t>
  </si>
  <si>
    <t>Термоманометр ТМТБ-31Р Dy 80 с нижним подключением 1/2", 6 бар 0-120*</t>
  </si>
  <si>
    <t>2 105.00 руб.</t>
  </si>
  <si>
    <t>VLC-1133002</t>
  </si>
  <si>
    <t>ТМТБ-31Т.0406120</t>
  </si>
  <si>
    <t>Термоманометр ТМТБ-31Т Dy 80  с задним подключением 1/2", 6 бар 0-120*</t>
  </si>
  <si>
    <t>1 679.00 руб.</t>
  </si>
  <si>
    <t>&gt;50</t>
  </si>
  <si>
    <t>VLC-1133003</t>
  </si>
  <si>
    <t>ТМТБ-31P.0410120</t>
  </si>
  <si>
    <t>Термоманометр ТМТБ-31P Dy 80  с нижним подключением 1/2", 10 бар 0-120*</t>
  </si>
  <si>
    <t>VLC-1133004</t>
  </si>
  <si>
    <t>ТМТБ-31P.0406150</t>
  </si>
  <si>
    <t>Термоманометр ТМТБ-31P Dy 80  с нижним подключением 1/2", 6 бар 0-150*</t>
  </si>
  <si>
    <t>VLC-1133005</t>
  </si>
  <si>
    <t>ТМТБ-31P.0410150</t>
  </si>
  <si>
    <t>Термоманометр ТМТБ-31P Dy 80  с нижним подключением 1/2", 10 бар 0-150*</t>
  </si>
  <si>
    <t>VLC-1133006</t>
  </si>
  <si>
    <t>ТМТБ-31T.0410120</t>
  </si>
  <si>
    <t>Термоманометр ТМТБ-31T Dy 80 с задним подключением 1/2", 10 бар 0-120*</t>
  </si>
  <si>
    <t>VLC-1133007</t>
  </si>
  <si>
    <t>ТМТБ-31T.0406150</t>
  </si>
  <si>
    <t>Термоманометр ТМТБ-31T Dy 80 с задним подключением 1/2", 6 бар 0-150*</t>
  </si>
  <si>
    <t>VLC-1133008</t>
  </si>
  <si>
    <t>ТМТБ-31T.0410150</t>
  </si>
  <si>
    <t>Термоманометр ТМТБ-31T Dy 80 с задним подключением 1/2", 10 бар 0-150*</t>
  </si>
  <si>
    <t>VLC-1133009</t>
  </si>
  <si>
    <t>ТМТБ-41P.0406120</t>
  </si>
  <si>
    <t>Термоманометр ТМТБ-41P Dy 100 с нижним подключением 1/2", 6 бар 0-120*</t>
  </si>
  <si>
    <t>2 263.00 руб.</t>
  </si>
  <si>
    <t>VLC-1133010</t>
  </si>
  <si>
    <t>ТМТБ-41Р.0410150</t>
  </si>
  <si>
    <t>Термоманометр ТМТБ-41Р Dy 100 с нижним подключением 1/2", 10 бар 0-150*</t>
  </si>
  <si>
    <t>VLC-1133011</t>
  </si>
  <si>
    <t>ТМТБ-41T.0406120</t>
  </si>
  <si>
    <t>Термоманометр ТМТБ-41T Dy 100 с задним подключением 1/2", 6 бар 0-120*</t>
  </si>
  <si>
    <t>1 797.00 руб.</t>
  </si>
  <si>
    <t>VLC-1133012</t>
  </si>
  <si>
    <t>ТМТБ-41Т.0410150</t>
  </si>
  <si>
    <t>Термоманометр ТМТБ-41Т Dy 100 с задним подключением 1/2", 10 бар 0-150*</t>
  </si>
  <si>
    <t>VLC-1133013</t>
  </si>
  <si>
    <t>ТМТБ-41Т.0406150</t>
  </si>
  <si>
    <t>Термоманометр ТМТБ-41Т Dy 100 с задним подключением 1/2", 6 бар 0-150*</t>
  </si>
  <si>
    <t>VLC-1133014</t>
  </si>
  <si>
    <t>ТМТБ-41Т.0410120</t>
  </si>
  <si>
    <t>Термоманометр ТМТБ-41Т Dy 100 с задним подключением 1/2", 10 бар 0-120*</t>
  </si>
  <si>
    <t>Термоманометры E-LINE</t>
  </si>
  <si>
    <t>ELT-101006</t>
  </si>
  <si>
    <t>Термоманометр 6bar, 80mm (1/60)</t>
  </si>
  <si>
    <t>510.00 руб.</t>
  </si>
  <si>
    <t>ELT-101007</t>
  </si>
  <si>
    <t>Термоманометр 10bar, 80mm (1/60)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</si>
</sst>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fcb3140_5f91_11eb_822d_003048fd731b_a0086599_27b4_11ed_a30e_00259070b4871.jpeg"/><Relationship Id="rId2" Type="http://schemas.openxmlformats.org/officeDocument/2006/relationships/image" Target="../media/1fcb3142_5f91_11eb_822d_003048fd731b_a0086598_27b4_11ed_a30e_00259070b4872.jpeg"/><Relationship Id="rId3" Type="http://schemas.openxmlformats.org/officeDocument/2006/relationships/image" Target="../media/1fcb3144_5f91_11eb_822d_003048fd731b_a008659a_27b4_11ed_a30e_00259070b4873.jpeg"/><Relationship Id="rId4" Type="http://schemas.openxmlformats.org/officeDocument/2006/relationships/image" Target="../media/1fcb3146_5f91_11eb_822d_003048fd731b_a008659b_27b4_11ed_a30e_00259070b4874.jpeg"/><Relationship Id="rId5" Type="http://schemas.openxmlformats.org/officeDocument/2006/relationships/image" Target="../media/211861ee_86a6_11e9_8101_003048fd731b_634a431d_f953_11e9_810b_003048fd731b5.jpeg"/><Relationship Id="rId6" Type="http://schemas.openxmlformats.org/officeDocument/2006/relationships/image" Target="../media/211861f1_86a6_11e9_8101_003048fd731b_634a431e_f953_11e9_810b_003048fd731b6.jpeg"/><Relationship Id="rId7" Type="http://schemas.openxmlformats.org/officeDocument/2006/relationships/image" Target="../media/211861f4_86a6_11e9_8101_003048fd731b_634a431f_f953_11e9_810b_003048fd731b7.jpeg"/><Relationship Id="rId8" Type="http://schemas.openxmlformats.org/officeDocument/2006/relationships/image" Target="../media/211861f7_86a6_11e9_8101_003048fd731b_634a4320_f953_11e9_810b_003048fd731b8.jpeg"/><Relationship Id="rId9" Type="http://schemas.openxmlformats.org/officeDocument/2006/relationships/image" Target="../media/211861fa_86a6_11e9_8101_003048fd731b_634a4321_f953_11e9_810b_003048fd731b9.jpeg"/><Relationship Id="rId10" Type="http://schemas.openxmlformats.org/officeDocument/2006/relationships/image" Target="../media/211861fd_86a6_11e9_8101_003048fd731b_634a4322_f953_11e9_810b_003048fd731b10.jpeg"/><Relationship Id="rId11" Type="http://schemas.openxmlformats.org/officeDocument/2006/relationships/image" Target="../media/211861ff_86a6_11e9_8101_003048fd731b_634a4323_f953_11e9_810b_003048fd731b11.jpeg"/><Relationship Id="rId12" Type="http://schemas.openxmlformats.org/officeDocument/2006/relationships/image" Target="../media/21186202_86a6_11e9_8101_003048fd731b_634a4324_f953_11e9_810b_003048fd731b12.jpeg"/><Relationship Id="rId13" Type="http://schemas.openxmlformats.org/officeDocument/2006/relationships/image" Target="../media/21186205_86a6_11e9_8101_003048fd731b_634a4325_f953_11e9_810b_003048fd731b13.jpeg"/><Relationship Id="rId14" Type="http://schemas.openxmlformats.org/officeDocument/2006/relationships/image" Target="../media/21186208_86a6_11e9_8101_003048fd731b_634a4326_f953_11e9_810b_003048fd731b14.jpeg"/><Relationship Id="rId15" Type="http://schemas.openxmlformats.org/officeDocument/2006/relationships/image" Target="../media/2118620b_86a6_11e9_8101_003048fd731b_d9a655f5_f1e4_11ef_a6e1_047c1617b14315.jpeg"/><Relationship Id="rId16" Type="http://schemas.openxmlformats.org/officeDocument/2006/relationships/image" Target="../media/2118620e_86a6_11e9_8101_003048fd731b_d9a655f6_f1e4_11ef_a6e1_047c1617b14316.jpeg"/><Relationship Id="rId17" Type="http://schemas.openxmlformats.org/officeDocument/2006/relationships/image" Target="../media/21186211_86a6_11e9_8101_003048fd731b_d9a655f7_f1e4_11ef_a6e1_047c1617b14317.jpeg"/><Relationship Id="rId18" Type="http://schemas.openxmlformats.org/officeDocument/2006/relationships/image" Target="../media/21186214_86a6_11e9_8101_003048fd731b_d9a655f8_f1e4_11ef_a6e1_047c1617b14318.jpeg"/><Relationship Id="rId19" Type="http://schemas.openxmlformats.org/officeDocument/2006/relationships/image" Target="../media/c80274d6_2e67_11ef_a5dc_047c1617b143_d159f9fc_42c7_11ef_a5f7_047c1617b14319.jpeg"/><Relationship Id="rId20" Type="http://schemas.openxmlformats.org/officeDocument/2006/relationships/image" Target="../media/c80274d8_2e67_11ef_a5dc_047c1617b143_d159f9fd_42c7_11ef_a5f7_047c1617b1432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9" name="Image_25" descr="Image_2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0" name="Image_26" descr="Image_2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SUM(J2:J26)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840126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J5*560.79</f>
        <v>0</v>
      </c>
      <c r="L5" s="5"/>
    </row>
    <row r="6" spans="1:12" customHeight="1" ht="105" outlineLevel="4">
      <c r="A6" s="1"/>
      <c r="B6" s="1">
        <v>840127</v>
      </c>
      <c r="C6" s="1" t="s">
        <v>19</v>
      </c>
      <c r="D6" s="1" t="s">
        <v>20</v>
      </c>
      <c r="E6" s="2" t="s">
        <v>21</v>
      </c>
      <c r="F6" s="2" t="s">
        <v>16</v>
      </c>
      <c r="G6" s="2" t="s">
        <v>22</v>
      </c>
      <c r="H6" s="2">
        <v>0</v>
      </c>
      <c r="I6" s="1">
        <v>0</v>
      </c>
      <c r="J6" s="3" t="s">
        <v>18</v>
      </c>
      <c r="K6" s="2" t="str">
        <f>J6*560.79</f>
        <v>0</v>
      </c>
      <c r="L6" s="5"/>
    </row>
    <row r="7" spans="1:12" customHeight="1" ht="105" outlineLevel="4">
      <c r="A7" s="1"/>
      <c r="B7" s="1">
        <v>840128</v>
      </c>
      <c r="C7" s="1" t="s">
        <v>23</v>
      </c>
      <c r="D7" s="1" t="s">
        <v>24</v>
      </c>
      <c r="E7" s="2" t="s">
        <v>25</v>
      </c>
      <c r="F7" s="2" t="s">
        <v>26</v>
      </c>
      <c r="G7" s="2" t="s">
        <v>17</v>
      </c>
      <c r="H7" s="2">
        <v>0</v>
      </c>
      <c r="I7" s="1">
        <v>0</v>
      </c>
      <c r="J7" s="3" t="s">
        <v>18</v>
      </c>
      <c r="K7" s="2" t="str">
        <f>J7*586.08</f>
        <v>0</v>
      </c>
      <c r="L7" s="5"/>
    </row>
    <row r="8" spans="1:12" customHeight="1" ht="105" outlineLevel="4">
      <c r="A8" s="1"/>
      <c r="B8" s="1">
        <v>840129</v>
      </c>
      <c r="C8" s="1" t="s">
        <v>27</v>
      </c>
      <c r="D8" s="1" t="s">
        <v>28</v>
      </c>
      <c r="E8" s="2" t="s">
        <v>29</v>
      </c>
      <c r="F8" s="2" t="s">
        <v>26</v>
      </c>
      <c r="G8" s="2" t="s">
        <v>17</v>
      </c>
      <c r="H8" s="2">
        <v>0</v>
      </c>
      <c r="I8" s="1">
        <v>0</v>
      </c>
      <c r="J8" s="3" t="s">
        <v>18</v>
      </c>
      <c r="K8" s="2" t="str">
        <f>J8*586.08</f>
        <v>0</v>
      </c>
      <c r="L8" s="5"/>
    </row>
    <row r="9" spans="1:12" outlineLevel="2">
      <c r="A9" s="8" t="s">
        <v>30</v>
      </c>
      <c r="B9" s="8"/>
      <c r="C9" s="8"/>
      <c r="D9" s="8"/>
      <c r="E9" s="8"/>
      <c r="F9" s="8"/>
      <c r="G9" s="8"/>
      <c r="H9" s="8"/>
      <c r="I9" s="8"/>
      <c r="J9" s="8"/>
      <c r="K9" s="8"/>
      <c r="L9" s="5"/>
    </row>
    <row r="10" spans="1:12" customHeight="1" ht="105" outlineLevel="4">
      <c r="A10" s="1"/>
      <c r="B10" s="1">
        <v>879915</v>
      </c>
      <c r="C10" s="1" t="s">
        <v>31</v>
      </c>
      <c r="D10" s="1" t="s">
        <v>32</v>
      </c>
      <c r="E10" s="2" t="s">
        <v>33</v>
      </c>
      <c r="F10" s="2" t="s">
        <v>34</v>
      </c>
      <c r="G10" s="2">
        <v>9</v>
      </c>
      <c r="H10" s="2" t="s">
        <v>17</v>
      </c>
      <c r="I10" s="1">
        <v>0</v>
      </c>
      <c r="J10" s="3" t="s">
        <v>18</v>
      </c>
      <c r="K10" s="2" t="str">
        <f>J10*2105.00</f>
        <v>0</v>
      </c>
      <c r="L10" s="5"/>
    </row>
    <row r="11" spans="1:12" customHeight="1" ht="105" outlineLevel="4">
      <c r="A11" s="1"/>
      <c r="B11" s="1">
        <v>879916</v>
      </c>
      <c r="C11" s="1" t="s">
        <v>35</v>
      </c>
      <c r="D11" s="1" t="s">
        <v>36</v>
      </c>
      <c r="E11" s="2" t="s">
        <v>37</v>
      </c>
      <c r="F11" s="2" t="s">
        <v>38</v>
      </c>
      <c r="G11" s="2">
        <v>3</v>
      </c>
      <c r="H11" s="2" t="s">
        <v>39</v>
      </c>
      <c r="I11" s="1">
        <v>0</v>
      </c>
      <c r="J11" s="3" t="s">
        <v>18</v>
      </c>
      <c r="K11" s="2" t="str">
        <f>J11*1679.00</f>
        <v>0</v>
      </c>
      <c r="L11" s="5"/>
    </row>
    <row r="12" spans="1:12" customHeight="1" ht="105" outlineLevel="4">
      <c r="A12" s="1"/>
      <c r="B12" s="1">
        <v>879917</v>
      </c>
      <c r="C12" s="1" t="s">
        <v>40</v>
      </c>
      <c r="D12" s="1" t="s">
        <v>41</v>
      </c>
      <c r="E12" s="2" t="s">
        <v>42</v>
      </c>
      <c r="F12" s="2" t="s">
        <v>34</v>
      </c>
      <c r="G12" s="2">
        <v>3</v>
      </c>
      <c r="H12" s="2" t="s">
        <v>17</v>
      </c>
      <c r="I12" s="1">
        <v>0</v>
      </c>
      <c r="J12" s="3" t="s">
        <v>18</v>
      </c>
      <c r="K12" s="2" t="str">
        <f>J12*2105.00</f>
        <v>0</v>
      </c>
      <c r="L12" s="5"/>
    </row>
    <row r="13" spans="1:12" customHeight="1" ht="105" outlineLevel="4">
      <c r="A13" s="1"/>
      <c r="B13" s="1">
        <v>879918</v>
      </c>
      <c r="C13" s="1" t="s">
        <v>43</v>
      </c>
      <c r="D13" s="1" t="s">
        <v>44</v>
      </c>
      <c r="E13" s="2" t="s">
        <v>45</v>
      </c>
      <c r="F13" s="2" t="s">
        <v>34</v>
      </c>
      <c r="G13" s="2">
        <v>0</v>
      </c>
      <c r="H13" s="2" t="s">
        <v>39</v>
      </c>
      <c r="I13" s="1">
        <v>0</v>
      </c>
      <c r="J13" s="3" t="s">
        <v>18</v>
      </c>
      <c r="K13" s="2" t="str">
        <f>J13*2105.00</f>
        <v>0</v>
      </c>
      <c r="L13" s="5"/>
    </row>
    <row r="14" spans="1:12" customHeight="1" ht="105" outlineLevel="4">
      <c r="A14" s="1"/>
      <c r="B14" s="1">
        <v>879919</v>
      </c>
      <c r="C14" s="1" t="s">
        <v>46</v>
      </c>
      <c r="D14" s="1" t="s">
        <v>47</v>
      </c>
      <c r="E14" s="2" t="s">
        <v>48</v>
      </c>
      <c r="F14" s="2" t="s">
        <v>34</v>
      </c>
      <c r="G14" s="2">
        <v>0</v>
      </c>
      <c r="H14" s="2" t="s">
        <v>22</v>
      </c>
      <c r="I14" s="1">
        <v>0</v>
      </c>
      <c r="J14" s="3" t="s">
        <v>18</v>
      </c>
      <c r="K14" s="2" t="str">
        <f>J14*2105.00</f>
        <v>0</v>
      </c>
      <c r="L14" s="5"/>
    </row>
    <row r="15" spans="1:12" customHeight="1" ht="105" outlineLevel="4">
      <c r="A15" s="1"/>
      <c r="B15" s="1">
        <v>879920</v>
      </c>
      <c r="C15" s="1" t="s">
        <v>49</v>
      </c>
      <c r="D15" s="1" t="s">
        <v>50</v>
      </c>
      <c r="E15" s="2" t="s">
        <v>51</v>
      </c>
      <c r="F15" s="2" t="s">
        <v>38</v>
      </c>
      <c r="G15" s="2">
        <v>3</v>
      </c>
      <c r="H15" s="2" t="s">
        <v>17</v>
      </c>
      <c r="I15" s="1">
        <v>0</v>
      </c>
      <c r="J15" s="3" t="s">
        <v>18</v>
      </c>
      <c r="K15" s="2" t="str">
        <f>J15*1679.00</f>
        <v>0</v>
      </c>
      <c r="L15" s="5"/>
    </row>
    <row r="16" spans="1:12" customHeight="1" ht="105" outlineLevel="4">
      <c r="A16" s="1"/>
      <c r="B16" s="1">
        <v>879921</v>
      </c>
      <c r="C16" s="1" t="s">
        <v>52</v>
      </c>
      <c r="D16" s="1" t="s">
        <v>53</v>
      </c>
      <c r="E16" s="2" t="s">
        <v>54</v>
      </c>
      <c r="F16" s="2" t="s">
        <v>38</v>
      </c>
      <c r="G16" s="2">
        <v>2</v>
      </c>
      <c r="H16" s="2" t="s">
        <v>39</v>
      </c>
      <c r="I16" s="1">
        <v>0</v>
      </c>
      <c r="J16" s="3" t="s">
        <v>18</v>
      </c>
      <c r="K16" s="2" t="str">
        <f>J16*1679.00</f>
        <v>0</v>
      </c>
      <c r="L16" s="5"/>
    </row>
    <row r="17" spans="1:12" customHeight="1" ht="105" outlineLevel="4">
      <c r="A17" s="1"/>
      <c r="B17" s="1">
        <v>879922</v>
      </c>
      <c r="C17" s="1" t="s">
        <v>55</v>
      </c>
      <c r="D17" s="1" t="s">
        <v>56</v>
      </c>
      <c r="E17" s="2" t="s">
        <v>57</v>
      </c>
      <c r="F17" s="2" t="s">
        <v>38</v>
      </c>
      <c r="G17" s="2">
        <v>7</v>
      </c>
      <c r="H17" s="2" t="s">
        <v>22</v>
      </c>
      <c r="I17" s="1">
        <v>0</v>
      </c>
      <c r="J17" s="3" t="s">
        <v>18</v>
      </c>
      <c r="K17" s="2" t="str">
        <f>J17*1679.00</f>
        <v>0</v>
      </c>
      <c r="L17" s="5"/>
    </row>
    <row r="18" spans="1:12" customHeight="1" ht="105" outlineLevel="4">
      <c r="A18" s="1"/>
      <c r="B18" s="1">
        <v>879923</v>
      </c>
      <c r="C18" s="1" t="s">
        <v>58</v>
      </c>
      <c r="D18" s="1" t="s">
        <v>59</v>
      </c>
      <c r="E18" s="2" t="s">
        <v>60</v>
      </c>
      <c r="F18" s="2" t="s">
        <v>61</v>
      </c>
      <c r="G18" s="2">
        <v>0</v>
      </c>
      <c r="H18" s="2">
        <v>2</v>
      </c>
      <c r="I18" s="1">
        <v>0</v>
      </c>
      <c r="J18" s="3" t="s">
        <v>18</v>
      </c>
      <c r="K18" s="2" t="str">
        <f>J18*2263.00</f>
        <v>0</v>
      </c>
      <c r="L18" s="5"/>
    </row>
    <row r="19" spans="1:12" customHeight="1" ht="105" outlineLevel="4">
      <c r="A19" s="1"/>
      <c r="B19" s="1">
        <v>879924</v>
      </c>
      <c r="C19" s="1" t="s">
        <v>62</v>
      </c>
      <c r="D19" s="1" t="s">
        <v>63</v>
      </c>
      <c r="E19" s="2" t="s">
        <v>64</v>
      </c>
      <c r="F19" s="2" t="s">
        <v>61</v>
      </c>
      <c r="G19" s="2">
        <v>0</v>
      </c>
      <c r="H19" s="2">
        <v>4</v>
      </c>
      <c r="I19" s="1">
        <v>0</v>
      </c>
      <c r="J19" s="3" t="s">
        <v>18</v>
      </c>
      <c r="K19" s="2" t="str">
        <f>J19*2263.00</f>
        <v>0</v>
      </c>
      <c r="L19" s="5"/>
    </row>
    <row r="20" spans="1:12" customHeight="1" ht="105" outlineLevel="4">
      <c r="A20" s="1"/>
      <c r="B20" s="1">
        <v>879925</v>
      </c>
      <c r="C20" s="1" t="s">
        <v>65</v>
      </c>
      <c r="D20" s="1" t="s">
        <v>66</v>
      </c>
      <c r="E20" s="2" t="s">
        <v>67</v>
      </c>
      <c r="F20" s="2" t="s">
        <v>68</v>
      </c>
      <c r="G20" s="2">
        <v>5</v>
      </c>
      <c r="H20" s="2" t="s">
        <v>17</v>
      </c>
      <c r="I20" s="1">
        <v>0</v>
      </c>
      <c r="J20" s="3" t="s">
        <v>18</v>
      </c>
      <c r="K20" s="2" t="str">
        <f>J20*1797.00</f>
        <v>0</v>
      </c>
      <c r="L20" s="5"/>
    </row>
    <row r="21" spans="1:12" customHeight="1" ht="105" outlineLevel="4">
      <c r="A21" s="1"/>
      <c r="B21" s="1">
        <v>879926</v>
      </c>
      <c r="C21" s="1" t="s">
        <v>69</v>
      </c>
      <c r="D21" s="1" t="s">
        <v>70</v>
      </c>
      <c r="E21" s="2" t="s">
        <v>71</v>
      </c>
      <c r="F21" s="2" t="s">
        <v>68</v>
      </c>
      <c r="G21" s="2">
        <v>7</v>
      </c>
      <c r="H21" s="2">
        <v>3</v>
      </c>
      <c r="I21" s="1">
        <v>0</v>
      </c>
      <c r="J21" s="3" t="s">
        <v>18</v>
      </c>
      <c r="K21" s="2" t="str">
        <f>J21*1797.00</f>
        <v>0</v>
      </c>
      <c r="L21" s="5"/>
    </row>
    <row r="22" spans="1:12" customHeight="1" ht="105" outlineLevel="4">
      <c r="A22" s="1"/>
      <c r="B22" s="1">
        <v>879927</v>
      </c>
      <c r="C22" s="1" t="s">
        <v>72</v>
      </c>
      <c r="D22" s="1" t="s">
        <v>73</v>
      </c>
      <c r="E22" s="2" t="s">
        <v>74</v>
      </c>
      <c r="F22" s="2" t="s">
        <v>68</v>
      </c>
      <c r="G22" s="2">
        <v>0</v>
      </c>
      <c r="H22" s="2" t="s">
        <v>17</v>
      </c>
      <c r="I22" s="1">
        <v>0</v>
      </c>
      <c r="J22" s="3" t="s">
        <v>18</v>
      </c>
      <c r="K22" s="2" t="str">
        <f>J22*1797.00</f>
        <v>0</v>
      </c>
      <c r="L22" s="5"/>
    </row>
    <row r="23" spans="1:12" customHeight="1" ht="105" outlineLevel="4">
      <c r="A23" s="1"/>
      <c r="B23" s="1">
        <v>879928</v>
      </c>
      <c r="C23" s="1" t="s">
        <v>75</v>
      </c>
      <c r="D23" s="1" t="s">
        <v>76</v>
      </c>
      <c r="E23" s="2" t="s">
        <v>77</v>
      </c>
      <c r="F23" s="2" t="s">
        <v>68</v>
      </c>
      <c r="G23" s="2">
        <v>0</v>
      </c>
      <c r="H23" s="2">
        <v>5</v>
      </c>
      <c r="I23" s="1">
        <v>0</v>
      </c>
      <c r="J23" s="3" t="s">
        <v>18</v>
      </c>
      <c r="K23" s="2" t="str">
        <f>J23*1797.00</f>
        <v>0</v>
      </c>
      <c r="L23" s="5"/>
    </row>
    <row r="24" spans="1:12" outlineLevel="2">
      <c r="A24" s="8" t="s">
        <v>78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5"/>
    </row>
    <row r="25" spans="1:12" customHeight="1" ht="105" outlineLevel="4">
      <c r="A25" s="1"/>
      <c r="B25" s="1">
        <v>883292</v>
      </c>
      <c r="C25" s="1" t="s">
        <v>79</v>
      </c>
      <c r="D25" s="1"/>
      <c r="E25" s="2" t="s">
        <v>80</v>
      </c>
      <c r="F25" s="2" t="s">
        <v>81</v>
      </c>
      <c r="G25" s="2">
        <v>0</v>
      </c>
      <c r="H25" s="2">
        <v>0</v>
      </c>
      <c r="I25" s="1">
        <v>0</v>
      </c>
      <c r="J25" s="3" t="s">
        <v>18</v>
      </c>
      <c r="K25" s="2" t="str">
        <f>J25*510.00</f>
        <v>0</v>
      </c>
      <c r="L25" s="5"/>
    </row>
    <row r="26" spans="1:12" customHeight="1" ht="105" outlineLevel="4">
      <c r="A26" s="1"/>
      <c r="B26" s="1">
        <v>883293</v>
      </c>
      <c r="C26" s="1" t="s">
        <v>82</v>
      </c>
      <c r="D26" s="1"/>
      <c r="E26" s="2" t="s">
        <v>83</v>
      </c>
      <c r="F26" s="2" t="s">
        <v>81</v>
      </c>
      <c r="G26" s="2">
        <v>0</v>
      </c>
      <c r="H26" s="2">
        <v>0</v>
      </c>
      <c r="I26" s="1">
        <v>0</v>
      </c>
      <c r="J26" s="3" t="s">
        <v>18</v>
      </c>
      <c r="K26" s="2" t="str">
        <f>J26*510.00</f>
        <v>0</v>
      </c>
      <c r="L26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9:K9"/>
    <mergeCell ref="A24:K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2025-07-19T06:39:08+03:00</dcterms:created>
  <dcterms:modified xsi:type="dcterms:W3CDTF">2025-07-19T06:39:08+03:00</dcterms:modified>
  <dc:title>Untitled Spreadsheet</dc:title>
  <dc:description/>
  <dc:subject/>
  <cp:keywords/>
  <cp:category/>
</cp:coreProperties>
</file>