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<sst xmlns="http://schemas.openxmlformats.org/spreadsheetml/2006/main" uniqueCount="57">
  <si>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</si>
  <si>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</si>
  <si>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</si>
  <si>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</si>
  <si>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</si>
  <si>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</si>
  <si>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</si>
  <si>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</si>
  <si>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</si>
  <si>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</si>
  <si>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</si>
  <si>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Инструмент для полипропилена</t>
  </si>
  <si>
    <t>Насадки на сварочный аппарат</t>
  </si>
  <si>
    <t>INS-240001</t>
  </si>
  <si>
    <t>Ф-20</t>
  </si>
  <si>
    <t>РХ насадка (20)</t>
  </si>
  <si>
    <t>97.02 руб.</t>
  </si>
  <si>
    <t>шт</t>
  </si>
  <si>
    <t>INS-240002</t>
  </si>
  <si>
    <t>Ф-25</t>
  </si>
  <si>
    <t>РХ насадка (25)</t>
  </si>
  <si>
    <t>130.83 руб.</t>
  </si>
  <si>
    <t>INS-240003</t>
  </si>
  <si>
    <t>Ф-32</t>
  </si>
  <si>
    <t>РХ насадка (32)</t>
  </si>
  <si>
    <t>166.11 руб.</t>
  </si>
  <si>
    <t>&gt;50</t>
  </si>
  <si>
    <t>INS-240004</t>
  </si>
  <si>
    <t>Ф-40</t>
  </si>
  <si>
    <t>РХ насадка (40)</t>
  </si>
  <si>
    <t>226.38 руб.</t>
  </si>
  <si>
    <t>&gt;10</t>
  </si>
  <si>
    <t>INS-240005</t>
  </si>
  <si>
    <t>Ф-50</t>
  </si>
  <si>
    <t>РХ насадка (50)</t>
  </si>
  <si>
    <t>263.13 руб.</t>
  </si>
  <si>
    <t>INS-240006</t>
  </si>
  <si>
    <t>Ф-63</t>
  </si>
  <si>
    <t>РХ насадка (63)</t>
  </si>
  <si>
    <t>324.87 руб.</t>
  </si>
  <si>
    <t>INS-240007</t>
  </si>
  <si>
    <t>РХ насадка (75)</t>
  </si>
  <si>
    <t>1 174.53 руб.</t>
  </si>
  <si>
    <t>INS-240008</t>
  </si>
  <si>
    <t>РХ насадка (90)</t>
  </si>
  <si>
    <t>1 563.15 руб.</t>
  </si>
  <si>
    <t>INS-240009</t>
  </si>
  <si>
    <t>РХ насадка (110)</t>
  </si>
  <si>
    <t>2 130.27 руб.</t>
  </si>
  <si>
    <t>INS-240020</t>
  </si>
  <si>
    <t>VG3</t>
  </si>
  <si>
    <t>Винт для насадок с шестигранником</t>
  </si>
  <si>
    <t>7.35 руб.</t>
  </si>
  <si>
    <t>VLC-900652</t>
  </si>
  <si>
    <t>VTp.797.W.000110</t>
  </si>
  <si>
    <t>Комплект сварочных насадок для ППР 110мм</t>
  </si>
  <si>
    <t>4 508.00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</si>
</sst>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a45669_86a6_11e9_8101_003048fd731b_5352f05e_57f4_11ea_810f_003048fd731b1.jpeg"/><Relationship Id="rId2" Type="http://schemas.openxmlformats.org/officeDocument/2006/relationships/image" Target="../media/a0a4566b_86a6_11e9_8101_003048fd731b_5352f05f_57f4_11ea_810f_003048fd731b2.jpeg"/><Relationship Id="rId3" Type="http://schemas.openxmlformats.org/officeDocument/2006/relationships/image" Target="../media/a0a4566d_86a6_11e9_8101_003048fd731b_5352f060_57f4_11ea_810f_003048fd731b3.jpeg"/><Relationship Id="rId4" Type="http://schemas.openxmlformats.org/officeDocument/2006/relationships/image" Target="../media/a0a4566f_86a6_11e9_8101_003048fd731b_5352f061_57f4_11ea_810f_003048fd731b4.jpeg"/><Relationship Id="rId5" Type="http://schemas.openxmlformats.org/officeDocument/2006/relationships/image" Target="../media/a0a45671_86a6_11e9_8101_003048fd731b_5352f062_57f4_11ea_810f_003048fd731b5.jpeg"/><Relationship Id="rId6" Type="http://schemas.openxmlformats.org/officeDocument/2006/relationships/image" Target="../media/a0a45673_86a6_11e9_8101_003048fd731b_5352f063_57f4_11ea_810f_003048fd731b6.jpeg"/><Relationship Id="rId7" Type="http://schemas.openxmlformats.org/officeDocument/2006/relationships/image" Target="../media/a0a45675_86a6_11e9_8101_003048fd731b_5352f064_57f4_11ea_810f_003048fd731b7.jpeg"/><Relationship Id="rId8" Type="http://schemas.openxmlformats.org/officeDocument/2006/relationships/image" Target="../media/a0a45677_86a6_11e9_8101_003048fd731b_5352f065_57f4_11ea_810f_003048fd731b8.jpeg"/><Relationship Id="rId9" Type="http://schemas.openxmlformats.org/officeDocument/2006/relationships/image" Target="../media/a0a45679_86a6_11e9_8101_003048fd731b_5352f05d_57f4_11ea_810f_003048fd731b9.jpeg"/><Relationship Id="rId10" Type="http://schemas.openxmlformats.org/officeDocument/2006/relationships/image" Target="../media/bde62662_091f_11eb_81b8_003048fd731b_f51b3d48_281b_11ed_a30f_00259070b48710.jpeg"/><Relationship Id="rId11" Type="http://schemas.openxmlformats.org/officeDocument/2006/relationships/image" Target="../media/54e1daa0_3459_11ef_a5e4_047c1617b143_4e2a73f0_fcc7_11ef_a6ef_047c1617b1431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822501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J5*97.02</f>
        <v>0</v>
      </c>
      <c r="L5" s="5"/>
    </row>
    <row r="6" spans="1:12" customHeight="1" ht="105" outlineLevel="4">
      <c r="A6" s="1"/>
      <c r="B6" s="1">
        <v>822502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J6*130.83</f>
        <v>0</v>
      </c>
      <c r="L6" s="5"/>
    </row>
    <row r="7" spans="1:12" customHeight="1" ht="105" outlineLevel="4">
      <c r="A7" s="1"/>
      <c r="B7" s="1">
        <v>822503</v>
      </c>
      <c r="C7" s="1" t="s">
        <v>22</v>
      </c>
      <c r="D7" s="1" t="s">
        <v>23</v>
      </c>
      <c r="E7" s="2" t="s">
        <v>24</v>
      </c>
      <c r="F7" s="2" t="s">
        <v>25</v>
      </c>
      <c r="G7" s="2" t="s">
        <v>26</v>
      </c>
      <c r="H7" s="2">
        <v>0</v>
      </c>
      <c r="I7" s="1">
        <v>0</v>
      </c>
      <c r="J7" s="3" t="s">
        <v>17</v>
      </c>
      <c r="K7" s="2" t="str">
        <f>J7*166.11</f>
        <v>0</v>
      </c>
      <c r="L7" s="5"/>
    </row>
    <row r="8" spans="1:12" customHeight="1" ht="105" outlineLevel="4">
      <c r="A8" s="1"/>
      <c r="B8" s="1">
        <v>822504</v>
      </c>
      <c r="C8" s="1" t="s">
        <v>27</v>
      </c>
      <c r="D8" s="1" t="s">
        <v>28</v>
      </c>
      <c r="E8" s="2" t="s">
        <v>29</v>
      </c>
      <c r="F8" s="2" t="s">
        <v>30</v>
      </c>
      <c r="G8" s="2" t="s">
        <v>31</v>
      </c>
      <c r="H8" s="2">
        <v>0</v>
      </c>
      <c r="I8" s="1">
        <v>0</v>
      </c>
      <c r="J8" s="3" t="s">
        <v>17</v>
      </c>
      <c r="K8" s="2" t="str">
        <f>J8*226.38</f>
        <v>0</v>
      </c>
      <c r="L8" s="5"/>
    </row>
    <row r="9" spans="1:12" customHeight="1" ht="105" outlineLevel="4">
      <c r="A9" s="1"/>
      <c r="B9" s="1">
        <v>822505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31</v>
      </c>
      <c r="H9" s="2">
        <v>0</v>
      </c>
      <c r="I9" s="1">
        <v>0</v>
      </c>
      <c r="J9" s="3" t="s">
        <v>17</v>
      </c>
      <c r="K9" s="2" t="str">
        <f>J9*263.13</f>
        <v>0</v>
      </c>
      <c r="L9" s="5"/>
    </row>
    <row r="10" spans="1:12" customHeight="1" ht="105" outlineLevel="4">
      <c r="A10" s="1"/>
      <c r="B10" s="1">
        <v>822506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>
        <v>0</v>
      </c>
      <c r="I10" s="1">
        <v>0</v>
      </c>
      <c r="J10" s="3" t="s">
        <v>17</v>
      </c>
      <c r="K10" s="2" t="str">
        <f>J10*324.87</f>
        <v>0</v>
      </c>
      <c r="L10" s="5"/>
    </row>
    <row r="11" spans="1:12" customHeight="1" ht="105" outlineLevel="4">
      <c r="A11" s="1"/>
      <c r="B11" s="1">
        <v>822507</v>
      </c>
      <c r="C11" s="1" t="s">
        <v>40</v>
      </c>
      <c r="D11" s="1"/>
      <c r="E11" s="2" t="s">
        <v>41</v>
      </c>
      <c r="F11" s="2" t="s">
        <v>42</v>
      </c>
      <c r="G11" s="2">
        <v>1</v>
      </c>
      <c r="H11" s="2">
        <v>0</v>
      </c>
      <c r="I11" s="1">
        <v>0</v>
      </c>
      <c r="J11" s="3" t="s">
        <v>17</v>
      </c>
      <c r="K11" s="2" t="str">
        <f>J11*1174.53</f>
        <v>0</v>
      </c>
      <c r="L11" s="5"/>
    </row>
    <row r="12" spans="1:12" customHeight="1" ht="105" outlineLevel="4">
      <c r="A12" s="1"/>
      <c r="B12" s="1">
        <v>822508</v>
      </c>
      <c r="C12" s="1" t="s">
        <v>43</v>
      </c>
      <c r="D12" s="1"/>
      <c r="E12" s="2" t="s">
        <v>44</v>
      </c>
      <c r="F12" s="2" t="s">
        <v>45</v>
      </c>
      <c r="G12" s="2">
        <v>0</v>
      </c>
      <c r="H12" s="2">
        <v>0</v>
      </c>
      <c r="I12" s="1">
        <v>0</v>
      </c>
      <c r="J12" s="3" t="s">
        <v>17</v>
      </c>
      <c r="K12" s="2" t="str">
        <f>J12*1563.15</f>
        <v>0</v>
      </c>
      <c r="L12" s="5"/>
    </row>
    <row r="13" spans="1:12" customHeight="1" ht="105" outlineLevel="4">
      <c r="A13" s="1"/>
      <c r="B13" s="1">
        <v>822509</v>
      </c>
      <c r="C13" s="1" t="s">
        <v>46</v>
      </c>
      <c r="D13" s="1"/>
      <c r="E13" s="2" t="s">
        <v>47</v>
      </c>
      <c r="F13" s="2" t="s">
        <v>48</v>
      </c>
      <c r="G13" s="2">
        <v>0</v>
      </c>
      <c r="H13" s="2">
        <v>0</v>
      </c>
      <c r="I13" s="1">
        <v>0</v>
      </c>
      <c r="J13" s="3" t="s">
        <v>17</v>
      </c>
      <c r="K13" s="2" t="str">
        <f>J13*2130.27</f>
        <v>0</v>
      </c>
      <c r="L13" s="5"/>
    </row>
    <row r="14" spans="1:12" customHeight="1" ht="105" outlineLevel="4">
      <c r="A14" s="1"/>
      <c r="B14" s="1">
        <v>829341</v>
      </c>
      <c r="C14" s="1" t="s">
        <v>49</v>
      </c>
      <c r="D14" s="1" t="s">
        <v>50</v>
      </c>
      <c r="E14" s="2" t="s">
        <v>51</v>
      </c>
      <c r="F14" s="2" t="s">
        <v>52</v>
      </c>
      <c r="G14" s="2">
        <v>0</v>
      </c>
      <c r="H14" s="2">
        <v>0</v>
      </c>
      <c r="I14" s="1">
        <v>0</v>
      </c>
      <c r="J14" s="3" t="s">
        <v>17</v>
      </c>
      <c r="K14" s="2" t="str">
        <f>J14*7.35</f>
        <v>0</v>
      </c>
      <c r="L14" s="5"/>
    </row>
    <row r="15" spans="1:12" customHeight="1" ht="105" outlineLevel="4">
      <c r="A15" s="1"/>
      <c r="B15" s="1">
        <v>889982</v>
      </c>
      <c r="C15" s="1" t="s">
        <v>53</v>
      </c>
      <c r="D15" s="1" t="s">
        <v>54</v>
      </c>
      <c r="E15" s="2" t="s">
        <v>55</v>
      </c>
      <c r="F15" s="2" t="s">
        <v>56</v>
      </c>
      <c r="G15" s="2">
        <v>0</v>
      </c>
      <c r="H15" s="2">
        <v>2</v>
      </c>
      <c r="I15" s="1">
        <v>0</v>
      </c>
      <c r="J15" s="3" t="s">
        <v>17</v>
      </c>
      <c r="K15" s="2" t="str">
        <f>J15*4508.00</f>
        <v>0</v>
      </c>
      <c r="L1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2026-07-12T00:05:58+03:00</dcterms:created>
  <dcterms:modified xsi:type="dcterms:W3CDTF">2026-07-12T00:05:58+03:00</dcterms:modified>
  <dc:title>Untitled Spreadsheet</dc:title>
  <dc:description/>
  <dc:subject/>
  <cp:keywords/>
  <cp:category/>
</cp:coreProperties>
</file>