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<sst xmlns="http://schemas.openxmlformats.org/spreadsheetml/2006/main" uniqueCount="52">
  <si>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</si>
  <si>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</si>
  <si>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</si>
  <si>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</si>
  <si>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</si>
  <si>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</si>
  <si>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</si>
  <si>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</si>
  <si>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</si>
  <si>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</si>
  <si>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</si>
  <si>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Ключи и клупы</t>
  </si>
  <si>
    <t>Ключи VALTEC</t>
  </si>
  <si>
    <t>VLC-1313001</t>
  </si>
  <si>
    <t>AKEY0407</t>
  </si>
  <si>
    <t>Ключ для разъемных соединений "американка" (VALTEC, RBM) 1/2-1 1/4</t>
  </si>
  <si>
    <t>476.00 руб.</t>
  </si>
  <si>
    <t>&gt;25</t>
  </si>
  <si>
    <t>шт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</si>
  <si>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</si>
  <si>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</si>
  <si>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</si>
  <si>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</si>
  <si>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</si>
  <si>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</si>
  <si>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</si>
  <si>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856.00 руб.</t>
  </si>
  <si>
    <t>&gt;50</t>
  </si>
  <si>
    <t>VLC-1313004</t>
  </si>
  <si>
    <t>VT.AC671.0.0607</t>
  </si>
  <si>
    <t>Ключ для сдвоенного ниппеля (1-1 1/4)</t>
  </si>
  <si>
    <t>1 186.00 руб.</t>
  </si>
  <si>
    <t>&gt;10</t>
  </si>
  <si>
    <t>Ключи VIEIR</t>
  </si>
  <si>
    <t>INS-130001</t>
  </si>
  <si>
    <t>VER830</t>
  </si>
  <si>
    <t>Ключ для коллекторных соединителей (24mm-27mm)" VIEIR" (90/1шт)</t>
  </si>
  <si>
    <t>486.41 руб.</t>
  </si>
  <si>
    <t>VER-000214</t>
  </si>
  <si>
    <t>VER831</t>
  </si>
  <si>
    <t>Универсальный ступенчатый ключ с трещоткой(20/1шт)</t>
  </si>
  <si>
    <t>1 285.20 руб.</t>
  </si>
  <si>
    <t>Ключи Прочие</t>
  </si>
  <si>
    <t>SST-100118</t>
  </si>
  <si>
    <t>Универсальный ключ для "американки" под трещетку</t>
  </si>
  <si>
    <t>1 072.26 руб.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</si>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</sst>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16_86a6_11e9_8101_003048fd731b_5cc3f07b_57f4_11ea_810f_003048fd731b1.jpeg"/><Relationship Id="rId2" Type="http://schemas.openxmlformats.org/officeDocument/2006/relationships/image" Target="../media/a0a45618_86a6_11e9_8101_003048fd731b_5cc3f07c_57f4_11ea_810f_003048fd731b2.jpeg"/><Relationship Id="rId3" Type="http://schemas.openxmlformats.org/officeDocument/2006/relationships/image" Target="../media/a0a4561a_86a6_11e9_8101_003048fd731b_fb76172f_281b_11ed_a30f_00259070b4873.jpeg"/><Relationship Id="rId4" Type="http://schemas.openxmlformats.org/officeDocument/2006/relationships/image" Target="../media/a0a4561d_86a6_11e9_8101_003048fd731b_fb761736_281b_11ed_a30f_00259070b4874.jpeg"/><Relationship Id="rId5" Type="http://schemas.openxmlformats.org/officeDocument/2006/relationships/image" Target="../media/3650f780_f3c8_11eb_82ff_003048fd731b_b22990e9_27ae_11ed_a30e_00259070b4875.jpeg"/><Relationship Id="rId6" Type="http://schemas.openxmlformats.org/officeDocument/2006/relationships/image" Target="../media/d0d91a7b_7762_11ec_a212_00259070b487_fb76172d_281b_11ed_a30f_00259070b4876.jpeg"/><Relationship Id="rId7" Type="http://schemas.openxmlformats.org/officeDocument/2006/relationships/image" Target="../media/f6f0e419_c920_11ee_a554_047c1617b143_4b3c1bec_5a46_11f0_a775_047c1617b1437.jpeg"/><Relationship Id="rId8" Type="http://schemas.openxmlformats.org/officeDocument/2006/relationships/image" Target="../media/f6f0e41b_c920_11ee_a554_047c1617b143_4b3c1bed_5a46_11f0_a775_047c1617b1438.jpeg"/><Relationship Id="rId9" Type="http://schemas.openxmlformats.org/officeDocument/2006/relationships/image" Target="../media/f6f0e41d_c920_11ee_a554_047c1617b143_4b3c1bee_5a46_11f0_a775_047c1617b143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822467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10</v>
      </c>
      <c r="H5" s="2" t="s">
        <v>17</v>
      </c>
      <c r="I5" s="1">
        <v>0</v>
      </c>
      <c r="J5" s="3" t="s">
        <v>18</v>
      </c>
      <c r="K5" s="2" t="str">
        <f>J5*476.00</f>
        <v>0</v>
      </c>
      <c r="L5" s="5"/>
    </row>
    <row r="6" spans="1:12" customHeight="1" ht="105" outlineLevel="4">
      <c r="A6" s="1"/>
      <c r="B6" s="1">
        <v>822468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J6*1330.00</f>
        <v>0</v>
      </c>
      <c r="L6" s="5"/>
    </row>
    <row r="7" spans="1:12" customHeight="1" ht="105" outlineLevel="4">
      <c r="A7" s="1"/>
      <c r="B7" s="1">
        <v>822469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2</v>
      </c>
      <c r="H7" s="2" t="s">
        <v>27</v>
      </c>
      <c r="I7" s="1">
        <v>0</v>
      </c>
      <c r="J7" s="3" t="s">
        <v>18</v>
      </c>
      <c r="K7" s="2" t="str">
        <f>J7*856.00</f>
        <v>0</v>
      </c>
      <c r="L7" s="5"/>
    </row>
    <row r="8" spans="1:12" customHeight="1" ht="105" outlineLevel="4">
      <c r="A8" s="1"/>
      <c r="B8" s="1">
        <v>822470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3</v>
      </c>
      <c r="H8" s="2" t="s">
        <v>32</v>
      </c>
      <c r="I8" s="1">
        <v>0</v>
      </c>
      <c r="J8" s="3" t="s">
        <v>18</v>
      </c>
      <c r="K8" s="2" t="str">
        <f>J8*1186.00</f>
        <v>0</v>
      </c>
      <c r="L8" s="5"/>
    </row>
    <row r="9" spans="1:12" outlineLevel="2">
      <c r="A9" s="8" t="s">
        <v>33</v>
      </c>
      <c r="B9" s="8"/>
      <c r="C9" s="8"/>
      <c r="D9" s="8"/>
      <c r="E9" s="8"/>
      <c r="F9" s="8"/>
      <c r="G9" s="8"/>
      <c r="H9" s="8"/>
      <c r="I9" s="8"/>
      <c r="J9" s="8"/>
      <c r="K9" s="8"/>
      <c r="L9" s="5"/>
    </row>
    <row r="10" spans="1:12" customHeight="1" ht="105" outlineLevel="4">
      <c r="A10" s="1"/>
      <c r="B10" s="1">
        <v>836415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9</v>
      </c>
      <c r="H10" s="2">
        <v>0</v>
      </c>
      <c r="I10" s="1">
        <v>0</v>
      </c>
      <c r="J10" s="3" t="s">
        <v>18</v>
      </c>
      <c r="K10" s="2" t="str">
        <f>J10*486.41</f>
        <v>0</v>
      </c>
      <c r="L10" s="5"/>
    </row>
    <row r="11" spans="1:12" customHeight="1" ht="105" outlineLevel="4">
      <c r="A11" s="1"/>
      <c r="B11" s="1">
        <v>839815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J11*1285.20</f>
        <v>0</v>
      </c>
      <c r="L11" s="5"/>
    </row>
    <row r="12" spans="1:12" outlineLevel="2">
      <c r="A12" s="8" t="s">
        <v>42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5"/>
    </row>
    <row r="13" spans="1:12" customHeight="1" ht="105" outlineLevel="4">
      <c r="A13" s="1"/>
      <c r="B13" s="1">
        <v>882989</v>
      </c>
      <c r="C13" s="1" t="s">
        <v>43</v>
      </c>
      <c r="D13" s="1"/>
      <c r="E13" s="2" t="s">
        <v>44</v>
      </c>
      <c r="F13" s="2" t="s">
        <v>45</v>
      </c>
      <c r="G13" s="2">
        <v>7</v>
      </c>
      <c r="H13" s="2">
        <v>0</v>
      </c>
      <c r="I13" s="1">
        <v>0</v>
      </c>
      <c r="J13" s="3" t="s">
        <v>18</v>
      </c>
      <c r="K13" s="2" t="str">
        <f>J13*1072.26</f>
        <v>0</v>
      </c>
      <c r="L13" s="5"/>
    </row>
    <row r="14" spans="1:12" customHeight="1" ht="105" outlineLevel="4">
      <c r="A14" s="1"/>
      <c r="B14" s="1">
        <v>882990</v>
      </c>
      <c r="C14" s="1" t="s">
        <v>46</v>
      </c>
      <c r="D14" s="1"/>
      <c r="E14" s="2" t="s">
        <v>47</v>
      </c>
      <c r="F14" s="2" t="s">
        <v>48</v>
      </c>
      <c r="G14" s="2">
        <v>9</v>
      </c>
      <c r="H14" s="2">
        <v>0</v>
      </c>
      <c r="I14" s="1">
        <v>0</v>
      </c>
      <c r="J14" s="3" t="s">
        <v>18</v>
      </c>
      <c r="K14" s="2" t="str">
        <f>J14*255.30</f>
        <v>0</v>
      </c>
      <c r="L14" s="5"/>
    </row>
    <row r="15" spans="1:12" customHeight="1" ht="105" outlineLevel="4">
      <c r="A15" s="1"/>
      <c r="B15" s="1">
        <v>882991</v>
      </c>
      <c r="C15" s="1" t="s">
        <v>49</v>
      </c>
      <c r="D15" s="1"/>
      <c r="E15" s="2" t="s">
        <v>50</v>
      </c>
      <c r="F15" s="2" t="s">
        <v>51</v>
      </c>
      <c r="G15" s="2">
        <v>10</v>
      </c>
      <c r="H15" s="2">
        <v>0</v>
      </c>
      <c r="I15" s="1">
        <v>0</v>
      </c>
      <c r="J15" s="3" t="s">
        <v>18</v>
      </c>
      <c r="K15" s="2" t="str">
        <f>J15*227.64</f>
        <v>0</v>
      </c>
      <c r="L1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9:K9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2025-07-12T11:24:54+03:00</dcterms:created>
  <dcterms:modified xsi:type="dcterms:W3CDTF">2025-07-12T11:24:54+03:00</dcterms:modified>
  <dc:title>Untitled Spreadsheet</dc:title>
  <dc:description/>
  <dc:subject/>
  <cp:keywords/>
  <cp:category/>
</cp:coreProperties>
</file>