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'Worksheet'!$A$1:$L$1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<sst xmlns="http://schemas.openxmlformats.org/spreadsheetml/2006/main" uniqueCount="44">
  <si>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Изображение*</t>
  </si>
  <si>
    <t>ID</t>
  </si>
  <si>
    <t>Код</t>
  </si>
  <si>
    <t>Артикул*</t>
  </si>
  <si>
    <t>Название товара*</t>
  </si>
  <si>
    <t>Цена, руб.*</t>
  </si>
  <si>
    <t>Основной</t>
  </si>
  <si>
    <t>Удаленный</t>
  </si>
  <si>
    <t>В пути</t>
  </si>
  <si>
    <t>Ваш заказ</t>
  </si>
  <si>
    <t>Инструменты</t>
  </si>
  <si>
    <t>Ключи и клупы</t>
  </si>
  <si>
    <t>Ключи VALTEC</t>
  </si>
  <si>
    <t>VLC-1313001</t>
  </si>
  <si>
    <t>AKEY0407</t>
  </si>
  <si>
    <t>Ключ для разъемных соединений "американка" (VALTEC, RBM) 1/2-1 1/4</t>
  </si>
  <si>
    <t>549.00 руб.</t>
  </si>
  <si>
    <t>&gt;100</t>
  </si>
  <si>
    <t>шт</t>
  </si>
  <si>
    <t>VLC-1313002</t>
  </si>
  <si>
    <t>AKEY0407R</t>
  </si>
  <si>
    <t>Ключ для разъемных соединений "американка" с трещеткой (VALTEC, RBM) 1/2-1 1/4</t>
  </si>
  <si>
    <t>1 330.00 руб.</t>
  </si>
  <si>
    <t>VLC-1313003</t>
  </si>
  <si>
    <t>VT.AC670.0.2427</t>
  </si>
  <si>
    <t>Ключ для соединителей евроконус 24/27</t>
  </si>
  <si>
    <t>856.00 руб.</t>
  </si>
  <si>
    <t>&gt;25</t>
  </si>
  <si>
    <t>VLC-1313004</t>
  </si>
  <si>
    <t>VT.AC671.0.0607</t>
  </si>
  <si>
    <t>Ключ для сдвоенного ниппеля (1-1 1/4)</t>
  </si>
  <si>
    <t>1 233.00 руб.</t>
  </si>
  <si>
    <t>VLC-900998</t>
  </si>
  <si>
    <t>AKEY0407RF</t>
  </si>
  <si>
    <t>Ключ для разъемных соединений "американка" с трещоткой RF 1/2-1 1/4</t>
  </si>
  <si>
    <t>3 280.00 руб.</t>
  </si>
  <si>
    <t>VLC-900999</t>
  </si>
  <si>
    <t>AKEY0407RA</t>
  </si>
  <si>
    <t>Ключ для разъемных соединений "американка" с универсальным адаптером под трещотку</t>
  </si>
  <si>
    <t>675.00 руб.</t>
  </si>
  <si>
    <t>VLC-901072</t>
  </si>
  <si>
    <t>VT.AC671.0.0608</t>
  </si>
  <si>
    <t>Ключ для сдвоенного ниппеля (1*х 1 ½*)</t>
  </si>
  <si>
    <t>639.00 руб.</t>
  </si>
</sst>
</file>

<file path=xl/styles.xml><?xml version="1.0" encoding="utf-8"?>
<styleSheet xmlns="http://schemas.openxmlformats.org/spreadsheetml/2006/main" xml:space="preserve">
  <numFmts count="1">
    <numFmt numFmtId="164" formatCode="# ### ### ### ### ### ### ### ##0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D17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D9D9D9"/>
        <bgColor rgb="D9D9D9"/>
      </patternFill>
    </fill>
    <fill>
      <patternFill patternType="solid">
        <fgColor rgb="76933C"/>
        <bgColor rgb="76933C"/>
      </patternFill>
    </fill>
    <fill>
      <patternFill patternType="solid">
        <fgColor rgb="DA9694"/>
        <bgColor rgb="DA9694"/>
      </patternFill>
    </fill>
    <fill>
      <patternFill patternType="solid">
        <fgColor rgb="FDE9D9"/>
        <bgColor rgb="FDE9D9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1">
      <alignment horizontal="left" vertical="center" textRotation="0" wrapText="tru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2" borderId="1" applyFont="0" applyNumberFormat="0" applyFill="1" applyBorder="1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164" fillId="0" borderId="1" applyFont="1" applyNumberFormat="1" applyFill="0" applyBorder="1" applyAlignment="1">
      <alignment horizontal="center" vertical="center" textRotation="0" wrapText="true" shrinkToFit="false"/>
    </xf>
    <xf xfId="0" fontId="1" numFmtId="0" fillId="3" borderId="1" applyFont="1" applyNumberFormat="0" applyFill="1" applyBorder="1" applyAlignment="1">
      <alignment horizontal="general" vertical="center" textRotation="0" wrapText="true" shrinkToFit="false" indent="1"/>
    </xf>
    <xf xfId="0" fontId="1" numFmtId="0" fillId="4" borderId="1" applyFont="1" applyNumberFormat="0" applyFill="1" applyBorder="1" applyAlignment="1">
      <alignment horizontal="general" vertical="center" textRotation="0" wrapText="true" shrinkToFit="false" indent="2"/>
    </xf>
    <xf xfId="0" fontId="1" numFmtId="0" fillId="5" borderId="1" applyFont="1" applyNumberFormat="0" applyFill="1" applyBorder="1" applyAlignment="1">
      <alignment horizontal="general" vertical="center" textRotation="0" wrapText="true" shrinkToFit="false" indent="3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a0a45616_86a6_11e9_8101_003048fd731b_5cc3f07b_57f4_11ea_810f_003048fd731b1.jpeg"/><Relationship Id="rId2" Type="http://schemas.openxmlformats.org/officeDocument/2006/relationships/image" Target="../media/a0a45618_86a6_11e9_8101_003048fd731b_5cc3f07c_57f4_11ea_810f_003048fd731b2.jpeg"/><Relationship Id="rId3" Type="http://schemas.openxmlformats.org/officeDocument/2006/relationships/image" Target="../media/a0a4561a_86a6_11e9_8101_003048fd731b_fb76172f_281b_11ed_a30f_00259070b4873.jpeg"/><Relationship Id="rId4" Type="http://schemas.openxmlformats.org/officeDocument/2006/relationships/image" Target="../media/a0a4561d_86a6_11e9_8101_003048fd731b_fb761736_281b_11ed_a30f_00259070b4874.jpeg"/><Relationship Id="rId5" Type="http://schemas.openxmlformats.org/officeDocument/2006/relationships/image" Target="../media/145c899e_551c_11f0_a76e_047c1617b143_579e238b_5a46_11f0_a775_047c1617b1435.jpeg"/><Relationship Id="rId6" Type="http://schemas.openxmlformats.org/officeDocument/2006/relationships/image" Target="../media/145c89a0_551c_11f0_a76e_047c1617b143_579e238c_5a46_11f0_a775_047c1617b1436.jpeg"/><Relationship Id="rId7" Type="http://schemas.openxmlformats.org/officeDocument/2006/relationships/image" Target="../media/9bfb1069_78e1_11f0_a79f_047c1617b143_85576929_7c1e_11f0_a7a3_047c1617b1437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4</xdr:row>
      <xdr:rowOff>95250</xdr:rowOff>
    </xdr:from>
    <xdr:ext cx="1143000" cy="1143000"/>
    <xdr:pic>
      <xdr:nvPicPr>
        <xdr:cNvPr id="1" name="Image_5" descr="Image_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5</xdr:row>
      <xdr:rowOff>95250</xdr:rowOff>
    </xdr:from>
    <xdr:ext cx="1143000" cy="1143000"/>
    <xdr:pic>
      <xdr:nvPicPr>
        <xdr:cNvPr id="2" name="Image_6" descr="Image_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6</xdr:row>
      <xdr:rowOff>95250</xdr:rowOff>
    </xdr:from>
    <xdr:ext cx="1143000" cy="1143000"/>
    <xdr:pic>
      <xdr:nvPicPr>
        <xdr:cNvPr id="3" name="Image_7" descr="Image_7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7</xdr:row>
      <xdr:rowOff>95250</xdr:rowOff>
    </xdr:from>
    <xdr:ext cx="1143000" cy="1143000"/>
    <xdr:pic>
      <xdr:nvPicPr>
        <xdr:cNvPr id="4" name="Image_8" descr="Image_8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8</xdr:row>
      <xdr:rowOff>95250</xdr:rowOff>
    </xdr:from>
    <xdr:ext cx="1143000" cy="1143000"/>
    <xdr:pic>
      <xdr:nvPicPr>
        <xdr:cNvPr id="5" name="Image_9" descr="Image_9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9</xdr:row>
      <xdr:rowOff>95250</xdr:rowOff>
    </xdr:from>
    <xdr:ext cx="1143000" cy="1143000"/>
    <xdr:pic>
      <xdr:nvPicPr>
        <xdr:cNvPr id="6" name="Image_10" descr="Image_10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10</xdr:row>
      <xdr:rowOff>95250</xdr:rowOff>
    </xdr:from>
    <xdr:ext cx="1143000" cy="1143000"/>
    <xdr:pic>
      <xdr:nvPicPr>
        <xdr:cNvPr id="7" name="Image_11" descr="Image_11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 filterMode="1">
    <outlinePr summaryBelow="0" summaryRight="1"/>
  </sheetPr>
  <dimension ref="A1:L11"/>
  <sheetViews>
    <sheetView tabSelected="1" workbookViewId="0" showGridLines="true" showRowColHeaders="1">
      <pane ySplit="1" topLeftCell="A2" activePane="bottomLeft" state="frozen"/>
      <selection pane="bottomLeft" activeCell="A2" sqref="A2"/>
    </sheetView>
  </sheetViews>
  <sheetFormatPr defaultRowHeight="14.4" outlineLevelRow="4" outlineLevelCol="0"/>
  <cols>
    <col min="1" max="1" width="24" customWidth="true" style="0"/>
    <col min="2" max="2" width="10" customWidth="true" style="0"/>
    <col min="3" max="3" width="14" customWidth="true" style="0"/>
    <col min="4" max="4" width="20" customWidth="true" style="0"/>
    <col min="5" max="5" width="60" customWidth="true" style="0"/>
    <col min="6" max="6" width="15" customWidth="true" style="0"/>
    <col min="7" max="7" width="15" customWidth="true" style="0"/>
    <col min="8" max="8" width="15" customWidth="true" style="0"/>
    <col min="9" max="9" width="15" customWidth="true" style="0"/>
    <col min="10" max="10" width="11" customWidth="true" style="0"/>
    <col min="11" max="11" width="10" customWidth="true" style="0"/>
    <col min="12" max="12" width="13" customWidth="true" style="0"/>
  </cols>
  <sheetData>
    <row r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>
        <f>SUM(J2:J11)</f>
        <v>0</v>
      </c>
      <c r="K1" s="4" t="s">
        <v>9</v>
      </c>
      <c r="L1" s="5"/>
    </row>
    <row r="2" spans="1:12">
      <c r="A2" s="6" t="s">
        <v>10</v>
      </c>
      <c r="B2" s="6"/>
      <c r="C2" s="6"/>
      <c r="D2" s="6"/>
      <c r="E2" s="6"/>
      <c r="F2" s="6"/>
      <c r="G2" s="6"/>
      <c r="H2" s="6"/>
      <c r="I2" s="6"/>
      <c r="J2" s="6"/>
      <c r="K2" s="6"/>
      <c r="L2" s="5"/>
    </row>
    <row r="3" spans="1:12" outlineLevel="1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5"/>
    </row>
    <row r="4" spans="1:12" outlineLevel="2">
      <c r="A4" s="8" t="s">
        <v>12</v>
      </c>
      <c r="B4" s="8"/>
      <c r="C4" s="8"/>
      <c r="D4" s="8"/>
      <c r="E4" s="8"/>
      <c r="F4" s="8"/>
      <c r="G4" s="8"/>
      <c r="H4" s="8"/>
      <c r="I4" s="8"/>
      <c r="J4" s="8"/>
      <c r="K4" s="8"/>
      <c r="L4" s="5"/>
    </row>
    <row r="5" spans="1:12" customHeight="1" ht="105" outlineLevel="4">
      <c r="A5" s="1"/>
      <c r="B5" s="1">
        <v>822467</v>
      </c>
      <c r="C5" s="1" t="s">
        <v>13</v>
      </c>
      <c r="D5" s="1" t="s">
        <v>14</v>
      </c>
      <c r="E5" s="2" t="s">
        <v>15</v>
      </c>
      <c r="F5" s="2" t="s">
        <v>16</v>
      </c>
      <c r="G5" s="2">
        <v>0</v>
      </c>
      <c r="H5" s="2" t="s">
        <v>17</v>
      </c>
      <c r="I5" s="1">
        <v>0</v>
      </c>
      <c r="J5" s="3" t="s">
        <v>18</v>
      </c>
      <c r="K5" s="2" t="str">
        <f>J5*549.00</f>
        <v>0</v>
      </c>
      <c r="L5" s="5"/>
    </row>
    <row r="6" spans="1:12" customHeight="1" ht="105" outlineLevel="4">
      <c r="A6" s="1"/>
      <c r="B6" s="1">
        <v>822468</v>
      </c>
      <c r="C6" s="1" t="s">
        <v>19</v>
      </c>
      <c r="D6" s="1" t="s">
        <v>20</v>
      </c>
      <c r="E6" s="2" t="s">
        <v>21</v>
      </c>
      <c r="F6" s="2" t="s">
        <v>22</v>
      </c>
      <c r="G6" s="2">
        <v>0</v>
      </c>
      <c r="H6" s="2">
        <v>0</v>
      </c>
      <c r="I6" s="1">
        <v>0</v>
      </c>
      <c r="J6" s="3" t="s">
        <v>18</v>
      </c>
      <c r="K6" s="2" t="str">
        <f>J6*1330.00</f>
        <v>0</v>
      </c>
      <c r="L6" s="5"/>
    </row>
    <row r="7" spans="1:12" customHeight="1" ht="105" outlineLevel="4">
      <c r="A7" s="1"/>
      <c r="B7" s="1">
        <v>822469</v>
      </c>
      <c r="C7" s="1" t="s">
        <v>23</v>
      </c>
      <c r="D7" s="1" t="s">
        <v>24</v>
      </c>
      <c r="E7" s="2" t="s">
        <v>25</v>
      </c>
      <c r="F7" s="2" t="s">
        <v>26</v>
      </c>
      <c r="G7" s="2">
        <v>0</v>
      </c>
      <c r="H7" s="2" t="s">
        <v>27</v>
      </c>
      <c r="I7" s="1">
        <v>0</v>
      </c>
      <c r="J7" s="3" t="s">
        <v>18</v>
      </c>
      <c r="K7" s="2" t="str">
        <f>J7*856.00</f>
        <v>0</v>
      </c>
      <c r="L7" s="5"/>
    </row>
    <row r="8" spans="1:12" customHeight="1" ht="105" outlineLevel="4">
      <c r="A8" s="1"/>
      <c r="B8" s="1">
        <v>822470</v>
      </c>
      <c r="C8" s="1" t="s">
        <v>28</v>
      </c>
      <c r="D8" s="1" t="s">
        <v>29</v>
      </c>
      <c r="E8" s="2" t="s">
        <v>30</v>
      </c>
      <c r="F8" s="2" t="s">
        <v>31</v>
      </c>
      <c r="G8" s="2">
        <v>1</v>
      </c>
      <c r="H8" s="2" t="s">
        <v>27</v>
      </c>
      <c r="I8" s="1">
        <v>0</v>
      </c>
      <c r="J8" s="3" t="s">
        <v>18</v>
      </c>
      <c r="K8" s="2" t="str">
        <f>J8*1233.00</f>
        <v>0</v>
      </c>
      <c r="L8" s="5"/>
    </row>
    <row r="9" spans="1:12" customHeight="1" ht="105" outlineLevel="4">
      <c r="A9" s="1"/>
      <c r="B9" s="1">
        <v>890048</v>
      </c>
      <c r="C9" s="1" t="s">
        <v>32</v>
      </c>
      <c r="D9" s="1" t="s">
        <v>33</v>
      </c>
      <c r="E9" s="2" t="s">
        <v>34</v>
      </c>
      <c r="F9" s="2" t="s">
        <v>35</v>
      </c>
      <c r="G9" s="2">
        <v>0</v>
      </c>
      <c r="H9" s="2" t="s">
        <v>27</v>
      </c>
      <c r="I9" s="1">
        <v>0</v>
      </c>
      <c r="J9" s="3" t="s">
        <v>18</v>
      </c>
      <c r="K9" s="2" t="str">
        <f>J9*3280.00</f>
        <v>0</v>
      </c>
      <c r="L9" s="5"/>
    </row>
    <row r="10" spans="1:12" customHeight="1" ht="105" outlineLevel="4">
      <c r="A10" s="1"/>
      <c r="B10" s="1">
        <v>890049</v>
      </c>
      <c r="C10" s="1" t="s">
        <v>36</v>
      </c>
      <c r="D10" s="1" t="s">
        <v>37</v>
      </c>
      <c r="E10" s="2" t="s">
        <v>38</v>
      </c>
      <c r="F10" s="2" t="s">
        <v>39</v>
      </c>
      <c r="G10" s="2">
        <v>0</v>
      </c>
      <c r="H10" s="2" t="s">
        <v>27</v>
      </c>
      <c r="I10" s="1">
        <v>0</v>
      </c>
      <c r="J10" s="3" t="s">
        <v>18</v>
      </c>
      <c r="K10" s="2" t="str">
        <f>J10*675.00</f>
        <v>0</v>
      </c>
      <c r="L10" s="5"/>
    </row>
    <row r="11" spans="1:12" customHeight="1" ht="105" outlineLevel="4">
      <c r="A11" s="1"/>
      <c r="B11" s="1">
        <v>890098</v>
      </c>
      <c r="C11" s="1" t="s">
        <v>40</v>
      </c>
      <c r="D11" s="1" t="s">
        <v>41</v>
      </c>
      <c r="E11" s="2" t="s">
        <v>42</v>
      </c>
      <c r="F11" s="2" t="s">
        <v>43</v>
      </c>
      <c r="G11" s="2">
        <v>0</v>
      </c>
      <c r="H11" s="2" t="s">
        <v>17</v>
      </c>
      <c r="I11" s="1">
        <v>0</v>
      </c>
      <c r="J11" s="3" t="s">
        <v>18</v>
      </c>
      <c r="K11" s="2" t="str">
        <f>J11*639.00</f>
        <v>0</v>
      </c>
      <c r="L11" s="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autoFilter ref="A1:L1"/>
  <mergeCells>
    <mergeCell ref="A2:K2"/>
    <mergeCell ref="A3:K3"/>
    <mergeCell ref="A4:K4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2026-07-12T00:06:35+03:00</dcterms:created>
  <dcterms:modified xsi:type="dcterms:W3CDTF">2026-07-12T00:06:35+03:00</dcterms:modified>
  <dc:title>Untitled Spreadsheet</dc:title>
  <dc:description/>
  <dc:subject/>
  <cp:keywords/>
  <cp:category/>
</cp:coreProperties>
</file>