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<sst xmlns="http://schemas.openxmlformats.org/spreadsheetml/2006/main" uniqueCount="79">
  <si>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</si>
  <si>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</si>
  <si>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</si>
  <si>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</si>
  <si>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</si>
  <si>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</si>
  <si>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</si>
  <si>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</si>
  <si>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</si>
  <si>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</si>
  <si>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</si>
  <si>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</si>
  <si>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Крепеж для фаянса</t>
  </si>
  <si>
    <t>KRP-110001</t>
  </si>
  <si>
    <t>F807.12</t>
  </si>
  <si>
    <t>комплект для крепления бачка к унитазу барашек металл (FD-12) (10/200шт в упак)</t>
  </si>
  <si>
    <t>96.73 руб.</t>
  </si>
  <si>
    <t>&gt;500</t>
  </si>
  <si>
    <t>шт</t>
  </si>
  <si>
    <t>KRP-110002</t>
  </si>
  <si>
    <t>комплект крепежа КР07 для сиденья унитаза пластик (Уклад)</t>
  </si>
  <si>
    <t>83.13 руб.</t>
  </si>
  <si>
    <t>&gt;100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</si>
  <si>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</si>
  <si>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</si>
  <si>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</si>
  <si>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</si>
  <si>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</si>
  <si>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</si>
  <si>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</si>
  <si>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</si>
  <si>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5.95 руб.</t>
  </si>
  <si>
    <t>KRP-110007</t>
  </si>
  <si>
    <t>крепеж для умывальника</t>
  </si>
  <si>
    <t>71.40 руб.</t>
  </si>
  <si>
    <t>&gt;25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</si>
  <si>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</si>
  <si>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</si>
  <si>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</si>
  <si>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</si>
  <si>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</si>
  <si>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</si>
  <si>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&gt;50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</si>
  <si>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</si>
  <si>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</si>
  <si>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</si>
  <si>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</si>
  <si>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</si>
  <si>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</si>
  <si>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</si>
  <si>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</si>
  <si>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</si>
  <si>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  М6х80 нержавейка МАКСИ (18пр) (80шт)</t>
  </si>
  <si>
    <t>206.00 руб.</t>
  </si>
  <si>
    <t>STL-001051</t>
  </si>
  <si>
    <t>Крепеж бачка к унитазу  М6х70 нержавейка МАКСИ (18пр.) (80шт)</t>
  </si>
  <si>
    <t>190.00 руб.</t>
  </si>
  <si>
    <t>STL-001052</t>
  </si>
  <si>
    <t>Крепеж бачка к унитазу  М6х70 нержавейка СТАНДАРТ (12пр.) (100шт)</t>
  </si>
  <si>
    <t>170.00 руб.</t>
  </si>
  <si>
    <t>STL-001053</t>
  </si>
  <si>
    <t>Крепеж бачка к унитазу  М8х80 нержавейка МАКСИ (18пр) (50шт)</t>
  </si>
  <si>
    <t>350.00 руб.</t>
  </si>
  <si>
    <t>STL-001054</t>
  </si>
  <si>
    <t>Крепеж бачка к унитазу  М8х70 нержавейка МАКСИ (18пр) (50шт)</t>
  </si>
  <si>
    <t>256.00 руб.</t>
  </si>
  <si>
    <t>STL-001055</t>
  </si>
  <si>
    <t>Крепеж бачка к унитазу 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</si>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</sst>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e2d_86a6_11e9_8101_003048fd731b_312eecef_49d5_11ea_810f_003048fd731b1.jpeg"/><Relationship Id="rId2" Type="http://schemas.openxmlformats.org/officeDocument/2006/relationships/image" Target="../media/a7413e2f_86a6_11e9_8101_003048fd731b_312eecf1_49d5_11ea_810f_003048fd731b2.jpeg"/><Relationship Id="rId3" Type="http://schemas.openxmlformats.org/officeDocument/2006/relationships/image" Target="../media/a7413e31_86a6_11e9_8101_003048fd731b_20fe9cc6_793a_11f0_a79f_047c1617b1433.jpeg"/><Relationship Id="rId4" Type="http://schemas.openxmlformats.org/officeDocument/2006/relationships/image" Target="../media/a7413e35_86a6_11e9_8101_003048fd731b_312eecf2_49d5_11ea_810f_003048fd731b4.jpeg"/><Relationship Id="rId5" Type="http://schemas.openxmlformats.org/officeDocument/2006/relationships/image" Target="../media/a7413e37_86a6_11e9_8101_003048fd731b_312eecf3_49d5_11ea_810f_003048fd731b5.jpeg"/><Relationship Id="rId6" Type="http://schemas.openxmlformats.org/officeDocument/2006/relationships/image" Target="../media/a7413e39_86a6_11e9_8101_003048fd731b_312eecf4_49d5_11ea_810f_003048fd731b6.jpeg"/><Relationship Id="rId7" Type="http://schemas.openxmlformats.org/officeDocument/2006/relationships/image" Target="../media/a7413e3b_86a6_11e9_8101_003048fd731b_312eecf5_49d5_11ea_810f_003048fd731b7.jpeg"/><Relationship Id="rId8" Type="http://schemas.openxmlformats.org/officeDocument/2006/relationships/image" Target="../media/f6f0e425_c920_11ee_a554_047c1617b143_20fe9cc5_793a_11f0_a79f_047c1617b1438.jpeg"/><Relationship Id="rId9" Type="http://schemas.openxmlformats.org/officeDocument/2006/relationships/image" Target="../media/f6f0e427_c920_11ee_a554_047c1617b143_20fe9cc9_793a_11f0_a79f_047c1617b1439.jpeg"/><Relationship Id="rId10" Type="http://schemas.openxmlformats.org/officeDocument/2006/relationships/image" Target="../media/f6f0e429_c920_11ee_a554_047c1617b143_20fe9cc8_793a_11f0_a79f_047c1617b14310.jpeg"/><Relationship Id="rId11" Type="http://schemas.openxmlformats.org/officeDocument/2006/relationships/image" Target="../media/a26f342e_7c1e_11f0_a7a3_047c1617b143_16c8a337_c371_11f0_a800_047c1617b14311.jpeg"/><Relationship Id="rId12" Type="http://schemas.openxmlformats.org/officeDocument/2006/relationships/image" Target="../media/a26f3430_7c1e_11f0_a7a3_047c1617b143_16c8a339_c371_11f0_a800_047c1617b14312.jpeg"/><Relationship Id="rId13" Type="http://schemas.openxmlformats.org/officeDocument/2006/relationships/image" Target="../media/a26f3432_7c1e_11f0_a7a3_047c1617b143_16c8a33b_c371_11f0_a800_047c1617b14313.jpeg"/><Relationship Id="rId14" Type="http://schemas.openxmlformats.org/officeDocument/2006/relationships/image" Target="../media/a26f3434_7c1e_11f0_a7a3_047c1617b143_16c8a33d_c371_11f0_a800_047c1617b14314.jpeg"/><Relationship Id="rId15" Type="http://schemas.openxmlformats.org/officeDocument/2006/relationships/image" Target="../media/a26f3436_7c1e_11f0_a7a3_047c1617b143_16c8a33f_c371_11f0_a800_047c1617b14315.jpeg"/><Relationship Id="rId16" Type="http://schemas.openxmlformats.org/officeDocument/2006/relationships/image" Target="../media/a26f3438_7c1e_11f0_a7a3_047c1617b143_16c8a341_c371_11f0_a800_047c1617b14316.jpeg"/><Relationship Id="rId17" Type="http://schemas.openxmlformats.org/officeDocument/2006/relationships/image" Target="../media/a26f343a_7c1e_11f0_a7a3_047c1617b143_16c8a343_c371_11f0_a800_047c1617b14317.jpeg"/><Relationship Id="rId18" Type="http://schemas.openxmlformats.org/officeDocument/2006/relationships/image" Target="../media/a26f343c_7c1e_11f0_a7a3_047c1617b143_16c8a344_c371_11f0_a800_047c1617b14318.jpeg"/><Relationship Id="rId19" Type="http://schemas.openxmlformats.org/officeDocument/2006/relationships/image" Target="../media/9924ef12_96f2_11ed_a3bf_047c1617b143_20fe9cca_793a_11f0_a79f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822629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-180</v>
      </c>
      <c r="H5" s="2">
        <v>0</v>
      </c>
      <c r="I5" s="1" t="s">
        <v>17</v>
      </c>
      <c r="J5" s="3" t="s">
        <v>18</v>
      </c>
      <c r="K5" s="2" t="str">
        <f>J5*96.73</f>
        <v>0</v>
      </c>
      <c r="L5" s="5"/>
    </row>
    <row r="6" spans="1:12" customHeight="1" ht="105" outlineLevel="4">
      <c r="A6" s="1"/>
      <c r="B6" s="1">
        <v>822630</v>
      </c>
      <c r="C6" s="1" t="s">
        <v>19</v>
      </c>
      <c r="D6" s="1"/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18</v>
      </c>
      <c r="K6" s="2" t="str">
        <f>J6*83.13</f>
        <v>0</v>
      </c>
      <c r="L6" s="5"/>
    </row>
    <row r="7" spans="1:12" customHeight="1" ht="105" outlineLevel="4">
      <c r="A7" s="1"/>
      <c r="B7" s="1">
        <v>822631</v>
      </c>
      <c r="C7" s="1" t="s">
        <v>23</v>
      </c>
      <c r="D7" s="1"/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18</v>
      </c>
      <c r="K7" s="2" t="str">
        <f>J7*66.13</f>
        <v>0</v>
      </c>
      <c r="L7" s="5"/>
    </row>
    <row r="8" spans="1:12" customHeight="1" ht="105" outlineLevel="4">
      <c r="A8" s="1"/>
      <c r="B8" s="1">
        <v>822633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18</v>
      </c>
      <c r="K8" s="2" t="str">
        <f>J8*27.95</f>
        <v>0</v>
      </c>
      <c r="L8" s="5"/>
    </row>
    <row r="9" spans="1:12" customHeight="1" ht="105" outlineLevel="4">
      <c r="A9" s="1"/>
      <c r="B9" s="1">
        <v>822634</v>
      </c>
      <c r="C9" s="1" t="s">
        <v>29</v>
      </c>
      <c r="D9" s="1"/>
      <c r="E9" s="2" t="s">
        <v>30</v>
      </c>
      <c r="F9" s="2" t="s">
        <v>31</v>
      </c>
      <c r="G9" s="2" t="s">
        <v>22</v>
      </c>
      <c r="H9" s="2">
        <v>0</v>
      </c>
      <c r="I9" s="1">
        <v>0</v>
      </c>
      <c r="J9" s="3" t="s">
        <v>18</v>
      </c>
      <c r="K9" s="2" t="str">
        <f>J9*5.95</f>
        <v>0</v>
      </c>
      <c r="L9" s="5"/>
    </row>
    <row r="10" spans="1:12" customHeight="1" ht="105" outlineLevel="4">
      <c r="A10" s="1"/>
      <c r="B10" s="1">
        <v>822635</v>
      </c>
      <c r="C10" s="1" t="s">
        <v>32</v>
      </c>
      <c r="D10" s="1"/>
      <c r="E10" s="2" t="s">
        <v>33</v>
      </c>
      <c r="F10" s="2" t="s">
        <v>34</v>
      </c>
      <c r="G10" s="2" t="s">
        <v>35</v>
      </c>
      <c r="H10" s="2">
        <v>0</v>
      </c>
      <c r="I10" s="1">
        <v>0</v>
      </c>
      <c r="J10" s="3" t="s">
        <v>18</v>
      </c>
      <c r="K10" s="2" t="str">
        <f>J10*71.40</f>
        <v>0</v>
      </c>
      <c r="L10" s="5"/>
    </row>
    <row r="11" spans="1:12" customHeight="1" ht="105" outlineLevel="4">
      <c r="A11" s="1"/>
      <c r="B11" s="1">
        <v>822636</v>
      </c>
      <c r="C11" s="1" t="s">
        <v>36</v>
      </c>
      <c r="D11" s="1"/>
      <c r="E11" s="2" t="s">
        <v>37</v>
      </c>
      <c r="F11" s="2" t="s">
        <v>38</v>
      </c>
      <c r="G11" s="2" t="s">
        <v>22</v>
      </c>
      <c r="H11" s="2">
        <v>0</v>
      </c>
      <c r="I11" s="1">
        <v>0</v>
      </c>
      <c r="J11" s="3" t="s">
        <v>18</v>
      </c>
      <c r="K11" s="2" t="str">
        <f>J11*26.35</f>
        <v>0</v>
      </c>
      <c r="L11" s="5"/>
    </row>
    <row r="12" spans="1:12" customHeight="1" ht="105" outlineLevel="4">
      <c r="A12" s="1"/>
      <c r="B12" s="1">
        <v>882993</v>
      </c>
      <c r="C12" s="1" t="s">
        <v>39</v>
      </c>
      <c r="D12" s="1"/>
      <c r="E12" s="2" t="s">
        <v>40</v>
      </c>
      <c r="F12" s="2" t="s">
        <v>41</v>
      </c>
      <c r="G12" s="2">
        <v>0</v>
      </c>
      <c r="H12" s="2">
        <v>0</v>
      </c>
      <c r="I12" s="1" t="s">
        <v>42</v>
      </c>
      <c r="J12" s="3" t="s">
        <v>18</v>
      </c>
      <c r="K12" s="2" t="str">
        <f>J12*114.52</f>
        <v>0</v>
      </c>
      <c r="L12" s="5"/>
    </row>
    <row r="13" spans="1:12" customHeight="1" ht="105" outlineLevel="4">
      <c r="A13" s="1"/>
      <c r="B13" s="1">
        <v>882994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42</v>
      </c>
      <c r="H13" s="2">
        <v>0</v>
      </c>
      <c r="I13" s="1">
        <v>0</v>
      </c>
      <c r="J13" s="3" t="s">
        <v>18</v>
      </c>
      <c r="K13" s="2" t="str">
        <f>J13*41.05</f>
        <v>0</v>
      </c>
      <c r="L13" s="5"/>
    </row>
    <row r="14" spans="1:12" customHeight="1" ht="105" outlineLevel="4">
      <c r="A14" s="1"/>
      <c r="B14" s="1">
        <v>882995</v>
      </c>
      <c r="C14" s="1" t="s">
        <v>47</v>
      </c>
      <c r="D14" s="1" t="s">
        <v>48</v>
      </c>
      <c r="E14" s="2" t="s">
        <v>49</v>
      </c>
      <c r="F14" s="2" t="s">
        <v>50</v>
      </c>
      <c r="G14" s="2" t="s">
        <v>22</v>
      </c>
      <c r="H14" s="2">
        <v>0</v>
      </c>
      <c r="I14" s="1">
        <v>0</v>
      </c>
      <c r="J14" s="3" t="s">
        <v>18</v>
      </c>
      <c r="K14" s="2" t="str">
        <f>J14*78.68</f>
        <v>0</v>
      </c>
      <c r="L14" s="5"/>
    </row>
    <row r="15" spans="1:12" customHeight="1" ht="105" outlineLevel="4">
      <c r="A15" s="1"/>
      <c r="B15" s="1">
        <v>889673</v>
      </c>
      <c r="C15" s="1" t="s">
        <v>51</v>
      </c>
      <c r="D15" s="1"/>
      <c r="E15" s="2" t="s">
        <v>52</v>
      </c>
      <c r="F15" s="2" t="s">
        <v>53</v>
      </c>
      <c r="G15" s="2">
        <v>0</v>
      </c>
      <c r="H15" s="2">
        <v>0</v>
      </c>
      <c r="I15" s="1">
        <v>0</v>
      </c>
      <c r="J15" s="3" t="s">
        <v>18</v>
      </c>
      <c r="K15" s="2" t="str">
        <f>J15*206.00</f>
        <v>0</v>
      </c>
      <c r="L15" s="5"/>
    </row>
    <row r="16" spans="1:12" customHeight="1" ht="105" outlineLevel="4">
      <c r="A16" s="1"/>
      <c r="B16" s="1">
        <v>889674</v>
      </c>
      <c r="C16" s="1" t="s">
        <v>54</v>
      </c>
      <c r="D16" s="1"/>
      <c r="E16" s="2" t="s">
        <v>55</v>
      </c>
      <c r="F16" s="2" t="s">
        <v>56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J16*190.00</f>
        <v>0</v>
      </c>
      <c r="L16" s="5"/>
    </row>
    <row r="17" spans="1:12" customHeight="1" ht="105" outlineLevel="4">
      <c r="A17" s="1"/>
      <c r="B17" s="1">
        <v>889675</v>
      </c>
      <c r="C17" s="1" t="s">
        <v>57</v>
      </c>
      <c r="D17" s="1"/>
      <c r="E17" s="2" t="s">
        <v>58</v>
      </c>
      <c r="F17" s="2" t="s">
        <v>59</v>
      </c>
      <c r="G17" s="2">
        <v>4</v>
      </c>
      <c r="H17" s="2">
        <v>0</v>
      </c>
      <c r="I17" s="1">
        <v>0</v>
      </c>
      <c r="J17" s="3" t="s">
        <v>18</v>
      </c>
      <c r="K17" s="2" t="str">
        <f>J17*170.00</f>
        <v>0</v>
      </c>
      <c r="L17" s="5"/>
    </row>
    <row r="18" spans="1:12" customHeight="1" ht="105" outlineLevel="4">
      <c r="A18" s="1"/>
      <c r="B18" s="1">
        <v>889676</v>
      </c>
      <c r="C18" s="1" t="s">
        <v>60</v>
      </c>
      <c r="D18" s="1"/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18</v>
      </c>
      <c r="K18" s="2" t="str">
        <f>J18*350.00</f>
        <v>0</v>
      </c>
      <c r="L18" s="5"/>
    </row>
    <row r="19" spans="1:12" customHeight="1" ht="105" outlineLevel="4">
      <c r="A19" s="1"/>
      <c r="B19" s="1">
        <v>889677</v>
      </c>
      <c r="C19" s="1" t="s">
        <v>63</v>
      </c>
      <c r="D19" s="1"/>
      <c r="E19" s="2" t="s">
        <v>64</v>
      </c>
      <c r="F19" s="2" t="s">
        <v>65</v>
      </c>
      <c r="G19" s="2">
        <v>0</v>
      </c>
      <c r="H19" s="2">
        <v>0</v>
      </c>
      <c r="I19" s="1">
        <v>0</v>
      </c>
      <c r="J19" s="3" t="s">
        <v>18</v>
      </c>
      <c r="K19" s="2" t="str">
        <f>J19*256.00</f>
        <v>0</v>
      </c>
      <c r="L19" s="5"/>
    </row>
    <row r="20" spans="1:12" customHeight="1" ht="105" outlineLevel="4">
      <c r="A20" s="1"/>
      <c r="B20" s="1">
        <v>889678</v>
      </c>
      <c r="C20" s="1" t="s">
        <v>66</v>
      </c>
      <c r="D20" s="1"/>
      <c r="E20" s="2" t="s">
        <v>67</v>
      </c>
      <c r="F20" s="2" t="s">
        <v>68</v>
      </c>
      <c r="G20" s="2">
        <v>0</v>
      </c>
      <c r="H20" s="2">
        <v>0</v>
      </c>
      <c r="I20" s="1">
        <v>0</v>
      </c>
      <c r="J20" s="3" t="s">
        <v>18</v>
      </c>
      <c r="K20" s="2" t="str">
        <f>J20*230.00</f>
        <v>0</v>
      </c>
      <c r="L20" s="5"/>
    </row>
    <row r="21" spans="1:12" customHeight="1" ht="105" outlineLevel="4">
      <c r="A21" s="1"/>
      <c r="B21" s="1">
        <v>889679</v>
      </c>
      <c r="C21" s="1" t="s">
        <v>69</v>
      </c>
      <c r="D21" s="1"/>
      <c r="E21" s="2" t="s">
        <v>70</v>
      </c>
      <c r="F21" s="2" t="s">
        <v>71</v>
      </c>
      <c r="G21" s="2" t="s">
        <v>22</v>
      </c>
      <c r="H21" s="2">
        <v>0</v>
      </c>
      <c r="I21" s="1">
        <v>0</v>
      </c>
      <c r="J21" s="3" t="s">
        <v>18</v>
      </c>
      <c r="K21" s="2" t="str">
        <f>J21*108.00</f>
        <v>0</v>
      </c>
      <c r="L21" s="5"/>
    </row>
    <row r="22" spans="1:12" customHeight="1" ht="105" outlineLevel="4">
      <c r="A22" s="1"/>
      <c r="B22" s="1">
        <v>889680</v>
      </c>
      <c r="C22" s="1" t="s">
        <v>72</v>
      </c>
      <c r="D22" s="1"/>
      <c r="E22" s="2" t="s">
        <v>73</v>
      </c>
      <c r="F22" s="2" t="s">
        <v>74</v>
      </c>
      <c r="G22" s="2">
        <v>0</v>
      </c>
      <c r="H22" s="2">
        <v>0</v>
      </c>
      <c r="I22" s="1">
        <v>0</v>
      </c>
      <c r="J22" s="3" t="s">
        <v>18</v>
      </c>
      <c r="K22" s="2" t="str">
        <f>J22*72.00</f>
        <v>0</v>
      </c>
      <c r="L22" s="5"/>
    </row>
    <row r="23" spans="1:12" customHeight="1" ht="105" outlineLevel="4">
      <c r="A23" s="1"/>
      <c r="B23" s="1">
        <v>873534</v>
      </c>
      <c r="C23" s="1" t="s">
        <v>75</v>
      </c>
      <c r="D23" s="1" t="s">
        <v>76</v>
      </c>
      <c r="E23" s="2" t="s">
        <v>77</v>
      </c>
      <c r="F23" s="2" t="s">
        <v>78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J23*157.36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2025-12-08T03:47:28+03:00</dcterms:created>
  <dcterms:modified xsi:type="dcterms:W3CDTF">2025-12-08T03:47:28+03:00</dcterms:modified>
  <dc:title>Untitled Spreadsheet</dc:title>
  <dc:description/>
  <dc:subject/>
  <cp:keywords/>
  <cp:category/>
</cp:coreProperties>
</file>