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<sst xmlns="http://schemas.openxmlformats.org/spreadsheetml/2006/main" uniqueCount="81">
  <si>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</si>
  <si>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</si>
  <si>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</si>
  <si>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</si>
  <si>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</si>
  <si>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</si>
  <si>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</si>
  <si>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</si>
  <si>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</si>
  <si>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</si>
  <si>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</si>
  <si>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</si>
  <si>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</si>
  <si>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</si>
  <si>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</si>
  <si>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</si>
  <si>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</si>
  <si>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</si>
  <si>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</si>
  <si>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</si>
  <si>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</si>
  <si>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</si>
  <si>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</si>
  <si>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</si>
  <si>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</si>
  <si>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</si>
  <si>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</si>
  <si>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</si>
  <si>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4 780.06 руб.</t>
  </si>
  <si>
    <t>MAV-840007</t>
  </si>
  <si>
    <t>дачный умывальник "Чистюля" с рукомойником УМ-17 (пластик) "ЭлБЭТ"</t>
  </si>
  <si>
    <t>5 043.90 руб.</t>
  </si>
  <si>
    <t>MAV-840008</t>
  </si>
  <si>
    <t>дачный умывальник "Чистюля" с рукомойником ЭВБО-17 (пластик) "ЭлБЭТ"</t>
  </si>
  <si>
    <t>5 845.45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</si>
  <si>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</si>
  <si>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</si>
  <si>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</si>
  <si>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</si>
  <si>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</si>
  <si>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2 580.60 руб.</t>
  </si>
  <si>
    <t>MAV-840014</t>
  </si>
  <si>
    <t>навесной умывальник "Чистюля" с рукомойником УМ-17 "ЭлБЭТ"</t>
  </si>
  <si>
    <t>2 844.61 руб.</t>
  </si>
  <si>
    <t>MAV-840015</t>
  </si>
  <si>
    <t>навесной умывальник "Чистюля" с рукомойником ЭВБО-17 "ЭлБЭТ"</t>
  </si>
  <si>
    <t>3 880.76 руб.</t>
  </si>
  <si>
    <t>MAV-840016</t>
  </si>
  <si>
    <t>раковина пластмассовая 360*420*140 "ЭлБЭТ"</t>
  </si>
  <si>
    <t>420.41 руб.</t>
  </si>
  <si>
    <t>MAV-840017</t>
  </si>
  <si>
    <t>раковина пластмассовая 410*495*140 "ЭлБЭТ"</t>
  </si>
  <si>
    <t>488.75 руб.</t>
  </si>
  <si>
    <t>MAV-840018</t>
  </si>
  <si>
    <t>рукомойник с ЭВН ЭВБО-17 (с ручной регулировкой) 1,25кВт "ЭлБЭТ"</t>
  </si>
  <si>
    <t>1 779.05 руб.</t>
  </si>
  <si>
    <t>&gt;10</t>
  </si>
  <si>
    <t>MAV-840019</t>
  </si>
  <si>
    <t>рукомойник с ЭВН ЭВБО-22 (с ручной регулировкой) 1,25кВт "ЭлБЭТ"</t>
  </si>
  <si>
    <t>1 935.45 руб.</t>
  </si>
  <si>
    <t>MAV-840020</t>
  </si>
  <si>
    <t>рукомойник УМ-10 с краном "ЭлБЭТ"</t>
  </si>
  <si>
    <t>655.01 руб.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</si>
  <si>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</si>
  <si>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</si>
  <si>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</si>
  <si>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</si>
  <si>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120-210 см, зеленый (с кольцами)</t>
  </si>
  <si>
    <t>447.61 руб.</t>
  </si>
  <si>
    <t>MAV-110002</t>
  </si>
  <si>
    <t>карниз для ванны телескопический 120-210 см, розовый (с кольцами)</t>
  </si>
  <si>
    <t>MAV-110003</t>
  </si>
  <si>
    <t>карниз для ванны телескопический 120-210 см, хром (с кольцами)</t>
  </si>
  <si>
    <t>625.60 руб.</t>
  </si>
  <si>
    <t>MAV-110004</t>
  </si>
  <si>
    <t>карниз для ванны телескопический 120–210 см, бежевый (с кольцами)</t>
  </si>
  <si>
    <t>492.32 руб.</t>
  </si>
  <si>
    <t>MAV-110005</t>
  </si>
  <si>
    <t>карниз для ванны телескопический 120-210 см, белый (с кольцами)</t>
  </si>
  <si>
    <t>MAV-110006</t>
  </si>
  <si>
    <t>карниз для ванны телескопический 120-210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</si>
</sst>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10e2bbb5_310d_11f1_a89b_047c1617b1431.jpeg"/><Relationship Id="rId2" Type="http://schemas.openxmlformats.org/officeDocument/2006/relationships/image" Target="../media/7537537c_da01_11e9_8109_003048fd731b_10e2bbb6_310d_11f1_a89b_047c1617b1432.jpeg"/><Relationship Id="rId3" Type="http://schemas.openxmlformats.org/officeDocument/2006/relationships/image" Target="../media/7537537e_da01_11e9_8109_003048fd731b_10e2bbb7_310d_11f1_a89b_047c1617b1433.jpeg"/><Relationship Id="rId4" Type="http://schemas.openxmlformats.org/officeDocument/2006/relationships/image" Target="../media/75375380_da01_11e9_8109_003048fd731b_10e2bbb8_310d_11f1_a89b_047c1617b1434.jpeg"/><Relationship Id="rId5" Type="http://schemas.openxmlformats.org/officeDocument/2006/relationships/image" Target="../media/75375382_da01_11e9_8109_003048fd731b_10e2bbb9_310d_11f1_a89b_047c1617b1435.jpeg"/><Relationship Id="rId6" Type="http://schemas.openxmlformats.org/officeDocument/2006/relationships/image" Target="../media/75375384_da01_11e9_8109_003048fd731b_10e2bbba_310d_11f1_a89b_047c1617b1436.jpeg"/><Relationship Id="rId7" Type="http://schemas.openxmlformats.org/officeDocument/2006/relationships/image" Target="../media/75375386_da01_11e9_8109_003048fd731b_10e2bbbb_310d_11f1_a89b_047c1617b1437.jpeg"/><Relationship Id="rId8" Type="http://schemas.openxmlformats.org/officeDocument/2006/relationships/image" Target="../media/75375388_da01_11e9_8109_003048fd731b_10e2bbbc_310d_11f1_a89b_047c1617b1438.jpeg"/><Relationship Id="rId9" Type="http://schemas.openxmlformats.org/officeDocument/2006/relationships/image" Target="../media/75375390_da01_11e9_8109_003048fd731b_10e2bbbd_310d_11f1_a89b_047c1617b1439.jpeg"/><Relationship Id="rId10" Type="http://schemas.openxmlformats.org/officeDocument/2006/relationships/image" Target="../media/75375392_da01_11e9_8109_003048fd731b_10e2bbbe_310d_11f1_a89b_047c1617b14310.jpeg"/><Relationship Id="rId11" Type="http://schemas.openxmlformats.org/officeDocument/2006/relationships/image" Target="../media/75375394_da01_11e9_8109_003048fd731b_10e2bbbf_310d_11f1_a89b_047c1617b14311.jpeg"/><Relationship Id="rId12" Type="http://schemas.openxmlformats.org/officeDocument/2006/relationships/image" Target="../media/75375396_da01_11e9_8109_003048fd731b_10e2bbc0_310d_11f1_a89b_047c1617b14312.jpeg"/><Relationship Id="rId13" Type="http://schemas.openxmlformats.org/officeDocument/2006/relationships/image" Target="../media/75375398_da01_11e9_8109_003048fd731b_10e2bbc1_310d_11f1_a89b_047c1617b14313.jpeg"/><Relationship Id="rId14" Type="http://schemas.openxmlformats.org/officeDocument/2006/relationships/image" Target="../media/7537539a_da01_11e9_8109_003048fd731b_10e2bbc2_310d_11f1_a89b_047c1617b14314.jpeg"/><Relationship Id="rId15" Type="http://schemas.openxmlformats.org/officeDocument/2006/relationships/image" Target="../media/7537539c_da01_11e9_8109_003048fd731b_10e2bbc3_310d_11f1_a89b_047c1617b14315.jpeg"/><Relationship Id="rId16" Type="http://schemas.openxmlformats.org/officeDocument/2006/relationships/image" Target="../media/7537539e_da01_11e9_8109_003048fd731b_10e2bbc4_310d_11f1_a89b_047c1617b14316.jpeg"/><Relationship Id="rId17" Type="http://schemas.openxmlformats.org/officeDocument/2006/relationships/image" Target="../media/753753a0_da01_11e9_8109_003048fd731b_10e2bbc5_310d_11f1_a89b_047c1617b14317.jpeg"/><Relationship Id="rId18" Type="http://schemas.openxmlformats.org/officeDocument/2006/relationships/image" Target="../media/681f2b2e_da01_11e9_8109_003048fd731b_0a6f3a9e_310d_11f1_a89b_047c1617b14318.jpeg"/><Relationship Id="rId19" Type="http://schemas.openxmlformats.org/officeDocument/2006/relationships/image" Target="../media/681f2b30_da01_11e9_8109_003048fd731b_0a6f3a9f_310d_11f1_a89b_047c1617b14319.jpeg"/><Relationship Id="rId20" Type="http://schemas.openxmlformats.org/officeDocument/2006/relationships/image" Target="../media/681f2b32_da01_11e9_8109_003048fd731b_0a6f3aa0_310d_11f1_a89b_047c1617b14320.jpeg"/><Relationship Id="rId21" Type="http://schemas.openxmlformats.org/officeDocument/2006/relationships/image" Target="../media/681f2b34_da01_11e9_8109_003048fd731b_0a6f3a9b_310d_11f1_a89b_047c1617b14321.jpeg"/><Relationship Id="rId22" Type="http://schemas.openxmlformats.org/officeDocument/2006/relationships/image" Target="../media/681f2b36_da01_11e9_8109_003048fd731b_0a6f3a9c_310d_11f1_a89b_047c1617b14322.jpeg"/><Relationship Id="rId23" Type="http://schemas.openxmlformats.org/officeDocument/2006/relationships/image" Target="../media/6bbade83_7c9e_11ea_8111_003048fd731b_0a6f3a9d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J10*4780.06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J11*5043.90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J12*5845.45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J14*2580.60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J15*2844.61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J16*3880.76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J17*420.41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J18*488.75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 t="s">
        <v>56</v>
      </c>
      <c r="H19" s="2">
        <v>0</v>
      </c>
      <c r="I19" s="1">
        <v>0</v>
      </c>
      <c r="J19" s="3" t="s">
        <v>16</v>
      </c>
      <c r="K19" s="2" t="str">
        <f>J19*1779.05</f>
        <v>0</v>
      </c>
      <c r="L19" s="5"/>
    </row>
    <row r="20" spans="1:12" customHeight="1" ht="105" outlineLevel="4">
      <c r="A20" s="1"/>
      <c r="B20" s="1">
        <v>823965</v>
      </c>
      <c r="C20" s="1" t="s">
        <v>57</v>
      </c>
      <c r="D20" s="1"/>
      <c r="E20" s="2" t="s">
        <v>58</v>
      </c>
      <c r="F20" s="2" t="s">
        <v>59</v>
      </c>
      <c r="G20" s="2" t="s">
        <v>56</v>
      </c>
      <c r="H20" s="2">
        <v>0</v>
      </c>
      <c r="I20" s="1">
        <v>0</v>
      </c>
      <c r="J20" s="3" t="s">
        <v>16</v>
      </c>
      <c r="K20" s="2" t="str">
        <f>J20*1935.45</f>
        <v>0</v>
      </c>
      <c r="L20" s="5"/>
    </row>
    <row r="21" spans="1:12" customHeight="1" ht="105" outlineLevel="4">
      <c r="A21" s="1"/>
      <c r="B21" s="1">
        <v>823966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J21*655.01</f>
        <v>0</v>
      </c>
      <c r="L21" s="5"/>
    </row>
    <row r="22" spans="1:12" outlineLevel="1">
      <c r="A22" s="7" t="s">
        <v>63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65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823318</v>
      </c>
      <c r="C25" s="1" t="s">
        <v>66</v>
      </c>
      <c r="D25" s="1"/>
      <c r="E25" s="2" t="s">
        <v>67</v>
      </c>
      <c r="F25" s="2" t="s">
        <v>68</v>
      </c>
      <c r="G25" s="2">
        <v>0</v>
      </c>
      <c r="H25" s="2">
        <v>0</v>
      </c>
      <c r="I25" s="1">
        <v>0</v>
      </c>
      <c r="J25" s="3" t="s">
        <v>16</v>
      </c>
      <c r="K25" s="2" t="str">
        <f>J25*447.61</f>
        <v>0</v>
      </c>
      <c r="L25" s="5"/>
    </row>
    <row r="26" spans="1:12" customHeight="1" ht="105" outlineLevel="5">
      <c r="A26" s="1"/>
      <c r="B26" s="1">
        <v>823319</v>
      </c>
      <c r="C26" s="1" t="s">
        <v>69</v>
      </c>
      <c r="D26" s="1"/>
      <c r="E26" s="2" t="s">
        <v>70</v>
      </c>
      <c r="F26" s="2" t="s">
        <v>68</v>
      </c>
      <c r="G26" s="2">
        <v>0</v>
      </c>
      <c r="H26" s="2">
        <v>0</v>
      </c>
      <c r="I26" s="1">
        <v>0</v>
      </c>
      <c r="J26" s="3" t="s">
        <v>16</v>
      </c>
      <c r="K26" s="2" t="str">
        <f>J26*447.61</f>
        <v>0</v>
      </c>
      <c r="L26" s="5"/>
    </row>
    <row r="27" spans="1:12" customHeight="1" ht="105" outlineLevel="5">
      <c r="A27" s="1"/>
      <c r="B27" s="1">
        <v>823320</v>
      </c>
      <c r="C27" s="1" t="s">
        <v>71</v>
      </c>
      <c r="D27" s="1"/>
      <c r="E27" s="2" t="s">
        <v>72</v>
      </c>
      <c r="F27" s="2" t="s">
        <v>73</v>
      </c>
      <c r="G27" s="2">
        <v>0</v>
      </c>
      <c r="H27" s="2">
        <v>0</v>
      </c>
      <c r="I27" s="1">
        <v>0</v>
      </c>
      <c r="J27" s="3" t="s">
        <v>16</v>
      </c>
      <c r="K27" s="2" t="str">
        <f>J27*625.60</f>
        <v>0</v>
      </c>
      <c r="L27" s="5"/>
    </row>
    <row r="28" spans="1:12" customHeight="1" ht="105" outlineLevel="5">
      <c r="A28" s="1"/>
      <c r="B28" s="1">
        <v>823321</v>
      </c>
      <c r="C28" s="1" t="s">
        <v>74</v>
      </c>
      <c r="D28" s="1"/>
      <c r="E28" s="2" t="s">
        <v>75</v>
      </c>
      <c r="F28" s="2" t="s">
        <v>76</v>
      </c>
      <c r="G28" s="2">
        <v>0</v>
      </c>
      <c r="H28" s="2">
        <v>0</v>
      </c>
      <c r="I28" s="1">
        <v>0</v>
      </c>
      <c r="J28" s="3" t="s">
        <v>16</v>
      </c>
      <c r="K28" s="2" t="str">
        <f>J28*492.32</f>
        <v>0</v>
      </c>
      <c r="L28" s="5"/>
    </row>
    <row r="29" spans="1:12" customHeight="1" ht="105" outlineLevel="5">
      <c r="A29" s="1"/>
      <c r="B29" s="1">
        <v>823322</v>
      </c>
      <c r="C29" s="1" t="s">
        <v>77</v>
      </c>
      <c r="D29" s="1"/>
      <c r="E29" s="2" t="s">
        <v>78</v>
      </c>
      <c r="F29" s="2" t="s">
        <v>76</v>
      </c>
      <c r="G29" s="2">
        <v>3</v>
      </c>
      <c r="H29" s="2">
        <v>0</v>
      </c>
      <c r="I29" s="1">
        <v>0</v>
      </c>
      <c r="J29" s="3" t="s">
        <v>16</v>
      </c>
      <c r="K29" s="2" t="str">
        <f>J29*492.32</f>
        <v>0</v>
      </c>
      <c r="L29" s="5"/>
    </row>
    <row r="30" spans="1:12" customHeight="1" ht="105" outlineLevel="5">
      <c r="A30" s="1"/>
      <c r="B30" s="1">
        <v>826973</v>
      </c>
      <c r="C30" s="1" t="s">
        <v>79</v>
      </c>
      <c r="D30" s="1"/>
      <c r="E30" s="2" t="s">
        <v>80</v>
      </c>
      <c r="F30" s="2" t="s">
        <v>76</v>
      </c>
      <c r="G30" s="2">
        <v>0</v>
      </c>
      <c r="H30" s="2">
        <v>0</v>
      </c>
      <c r="I30" s="1">
        <v>0</v>
      </c>
      <c r="J30" s="3" t="s">
        <v>16</v>
      </c>
      <c r="K30" s="2" t="str">
        <f>J30*492.32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4:K4"/>
    <mergeCell ref="A23:K23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2026-04-30T01:01:53+03:00</dcterms:created>
  <dcterms:modified xsi:type="dcterms:W3CDTF">2026-04-30T01:01:53+03:00</dcterms:modified>
  <dc:title>Untitled Spreadsheet</dc:title>
  <dc:description/>
  <dc:subject/>
  <cp:keywords/>
  <cp:category/>
</cp:coreProperties>
</file>