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<sst xmlns="http://schemas.openxmlformats.org/spreadsheetml/2006/main" uniqueCount="63">
  <si>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</si>
  <si>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</si>
  <si>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</si>
  <si>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</si>
  <si>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</si>
  <si>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</si>
  <si>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</si>
  <si>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</si>
  <si>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</si>
  <si>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</si>
  <si>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Мебель и акссесуары для ванной комнаты и кухни</t>
  </si>
  <si>
    <t>Мойки, тумбы и умывальники</t>
  </si>
  <si>
    <t>Умывальники дачные</t>
  </si>
  <si>
    <t>MAV-840001</t>
  </si>
  <si>
    <t>дачный умывальник "Мойдодыр" без ЭВН  мойка пластик (бежевый) 17л</t>
  </si>
  <si>
    <t>0.00 руб.</t>
  </si>
  <si>
    <t>шт</t>
  </si>
  <si>
    <t>MAV-840002</t>
  </si>
  <si>
    <t>дачный умывальник "Мойдодыр" с ЭВН, мойка нержавейка (белый) 17л</t>
  </si>
  <si>
    <t>MAV-840003</t>
  </si>
  <si>
    <t>дачный умывальник "Мойдодыр" с ЭВН, мойка нержавейка (медь)</t>
  </si>
  <si>
    <t>MAV-840004</t>
  </si>
  <si>
    <t>дачный умывальник "Мойдодыр" с ЭВН, мойка нержавейка (серебро)</t>
  </si>
  <si>
    <t>MAV-840005</t>
  </si>
  <si>
    <t>дачный умывальник "Мойдодыр" с ЭВН, мойка пластик (белый) 17л</t>
  </si>
  <si>
    <t>5 797.00 руб.</t>
  </si>
  <si>
    <t>MAV-840006</t>
  </si>
  <si>
    <t>дачный умывальник "Чистюля" с рукомойником УМ-10 (пластик) "ЭлБЭТ"</t>
  </si>
  <si>
    <t>4 780.06 руб.</t>
  </si>
  <si>
    <t>MAV-840007</t>
  </si>
  <si>
    <t>дачный умывальник "Чистюля" с рукомойником УМ-17 (пластик) "ЭлБЭТ"</t>
  </si>
  <si>
    <t>5 043.90 руб.</t>
  </si>
  <si>
    <t>MAV-840008</t>
  </si>
  <si>
    <t>дачный умывальник "Чистюля" с рукомойником ЭВБО-17 (пластик) "ЭлБЭТ"</t>
  </si>
  <si>
    <t>5 845.45 руб.</t>
  </si>
  <si>
    <t>MAV-840012</t>
  </si>
  <si>
    <t>лейка душевая с краном "ЭлБЭТ"</t>
  </si>
  <si>
    <t>150.62 руб.</t>
  </si>
  <si>
    <t>MAV-840013</t>
  </si>
  <si>
    <t>навесной умывальник "Чистюля" с рукомойником УМ-10 "ЭлБЭТ"</t>
  </si>
  <si>
    <t>2 580.60 руб.</t>
  </si>
  <si>
    <t>MAV-840014</t>
  </si>
  <si>
    <t>навесной умывальник "Чистюля" с рукомойником УМ-17 "ЭлБЭТ"</t>
  </si>
  <si>
    <t>2 844.61 руб.</t>
  </si>
  <si>
    <t>MAV-840015</t>
  </si>
  <si>
    <t>навесной умывальник "Чистюля" с рукомойником ЭВБО-17 "ЭлБЭТ"</t>
  </si>
  <si>
    <t>3 880.76 руб.</t>
  </si>
  <si>
    <t>MAV-840016</t>
  </si>
  <si>
    <t>раковина пластмассовая 360*420*140 "ЭлБЭТ"</t>
  </si>
  <si>
    <t>420.41 руб.</t>
  </si>
  <si>
    <t>MAV-840017</t>
  </si>
  <si>
    <t>раковина пластмассовая 410*495*140 "ЭлБЭТ"</t>
  </si>
  <si>
    <t>488.75 руб.</t>
  </si>
  <si>
    <t>MAV-840018</t>
  </si>
  <si>
    <t>рукомойник с ЭВН ЭВБО-17 (с ручной регулировкой) 1,25кВт "ЭлБЭТ"</t>
  </si>
  <si>
    <t>1 779.05 руб.</t>
  </si>
  <si>
    <t>&gt;10</t>
  </si>
  <si>
    <t>MAV-840019</t>
  </si>
  <si>
    <t>рукомойник с ЭВН ЭВБО-22 (с ручной регулировкой) 1,25кВт "ЭлБЭТ"</t>
  </si>
  <si>
    <t>1 935.45 руб.</t>
  </si>
  <si>
    <t>MAV-840020</t>
  </si>
  <si>
    <t>рукомойник УМ-10 с краном "ЭлБЭТ"</t>
  </si>
  <si>
    <t>655.01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</si>
</sst>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37537a_da01_11e9_8109_003048fd731b_10e2bbb5_310d_11f1_a89b_047c1617b1431.jpeg"/><Relationship Id="rId2" Type="http://schemas.openxmlformats.org/officeDocument/2006/relationships/image" Target="../media/7537537c_da01_11e9_8109_003048fd731b_10e2bbb6_310d_11f1_a89b_047c1617b1432.jpeg"/><Relationship Id="rId3" Type="http://schemas.openxmlformats.org/officeDocument/2006/relationships/image" Target="../media/7537537e_da01_11e9_8109_003048fd731b_10e2bbb7_310d_11f1_a89b_047c1617b1433.jpeg"/><Relationship Id="rId4" Type="http://schemas.openxmlformats.org/officeDocument/2006/relationships/image" Target="../media/75375380_da01_11e9_8109_003048fd731b_10e2bbb8_310d_11f1_a89b_047c1617b1434.jpeg"/><Relationship Id="rId5" Type="http://schemas.openxmlformats.org/officeDocument/2006/relationships/image" Target="../media/75375382_da01_11e9_8109_003048fd731b_10e2bbb9_310d_11f1_a89b_047c1617b1435.jpeg"/><Relationship Id="rId6" Type="http://schemas.openxmlformats.org/officeDocument/2006/relationships/image" Target="../media/75375384_da01_11e9_8109_003048fd731b_10e2bbba_310d_11f1_a89b_047c1617b1436.jpeg"/><Relationship Id="rId7" Type="http://schemas.openxmlformats.org/officeDocument/2006/relationships/image" Target="../media/75375386_da01_11e9_8109_003048fd731b_10e2bbbb_310d_11f1_a89b_047c1617b1437.jpeg"/><Relationship Id="rId8" Type="http://schemas.openxmlformats.org/officeDocument/2006/relationships/image" Target="../media/75375388_da01_11e9_8109_003048fd731b_10e2bbbc_310d_11f1_a89b_047c1617b1438.jpeg"/><Relationship Id="rId9" Type="http://schemas.openxmlformats.org/officeDocument/2006/relationships/image" Target="../media/75375390_da01_11e9_8109_003048fd731b_10e2bbbd_310d_11f1_a89b_047c1617b1439.jpeg"/><Relationship Id="rId10" Type="http://schemas.openxmlformats.org/officeDocument/2006/relationships/image" Target="../media/75375392_da01_11e9_8109_003048fd731b_10e2bbbe_310d_11f1_a89b_047c1617b14310.jpeg"/><Relationship Id="rId11" Type="http://schemas.openxmlformats.org/officeDocument/2006/relationships/image" Target="../media/75375394_da01_11e9_8109_003048fd731b_10e2bbbf_310d_11f1_a89b_047c1617b14311.jpeg"/><Relationship Id="rId12" Type="http://schemas.openxmlformats.org/officeDocument/2006/relationships/image" Target="../media/75375396_da01_11e9_8109_003048fd731b_10e2bbc0_310d_11f1_a89b_047c1617b14312.jpeg"/><Relationship Id="rId13" Type="http://schemas.openxmlformats.org/officeDocument/2006/relationships/image" Target="../media/75375398_da01_11e9_8109_003048fd731b_10e2bbc1_310d_11f1_a89b_047c1617b14313.jpeg"/><Relationship Id="rId14" Type="http://schemas.openxmlformats.org/officeDocument/2006/relationships/image" Target="../media/7537539a_da01_11e9_8109_003048fd731b_10e2bbc2_310d_11f1_a89b_047c1617b14314.jpeg"/><Relationship Id="rId15" Type="http://schemas.openxmlformats.org/officeDocument/2006/relationships/image" Target="../media/7537539c_da01_11e9_8109_003048fd731b_10e2bbc3_310d_11f1_a89b_047c1617b14315.jpeg"/><Relationship Id="rId16" Type="http://schemas.openxmlformats.org/officeDocument/2006/relationships/image" Target="../media/7537539e_da01_11e9_8109_003048fd731b_10e2bbc4_310d_11f1_a89b_047c1617b14316.jpeg"/><Relationship Id="rId17" Type="http://schemas.openxmlformats.org/officeDocument/2006/relationships/image" Target="../media/753753a0_da01_11e9_8109_003048fd731b_10e2bbc5_310d_11f1_a89b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823947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4">
      <c r="A6" s="1"/>
      <c r="B6" s="1">
        <v>823948</v>
      </c>
      <c r="C6" s="1" t="s">
        <v>17</v>
      </c>
      <c r="D6" s="1"/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4">
      <c r="A7" s="1"/>
      <c r="B7" s="1">
        <v>823949</v>
      </c>
      <c r="C7" s="1" t="s">
        <v>19</v>
      </c>
      <c r="D7" s="1"/>
      <c r="E7" s="2" t="s">
        <v>20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4">
      <c r="A8" s="1"/>
      <c r="B8" s="1">
        <v>823950</v>
      </c>
      <c r="C8" s="1" t="s">
        <v>21</v>
      </c>
      <c r="D8" s="1"/>
      <c r="E8" s="2" t="s">
        <v>22</v>
      </c>
      <c r="F8" s="2" t="s">
        <v>15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4">
      <c r="A9" s="1"/>
      <c r="B9" s="1">
        <v>823951</v>
      </c>
      <c r="C9" s="1" t="s">
        <v>23</v>
      </c>
      <c r="D9" s="1"/>
      <c r="E9" s="2" t="s">
        <v>24</v>
      </c>
      <c r="F9" s="2" t="s">
        <v>25</v>
      </c>
      <c r="G9" s="2">
        <v>0</v>
      </c>
      <c r="H9" s="2">
        <v>0</v>
      </c>
      <c r="I9" s="1">
        <v>0</v>
      </c>
      <c r="J9" s="3" t="s">
        <v>16</v>
      </c>
      <c r="K9" s="2" t="str">
        <f>J9*5797.00</f>
        <v>0</v>
      </c>
      <c r="L9" s="5"/>
    </row>
    <row r="10" spans="1:12" customHeight="1" ht="105" outlineLevel="4">
      <c r="A10" s="1"/>
      <c r="B10" s="1">
        <v>823952</v>
      </c>
      <c r="C10" s="1" t="s">
        <v>26</v>
      </c>
      <c r="D10" s="1"/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J10*4780.06</f>
        <v>0</v>
      </c>
      <c r="L10" s="5"/>
    </row>
    <row r="11" spans="1:12" customHeight="1" ht="105" outlineLevel="4">
      <c r="A11" s="1"/>
      <c r="B11" s="1">
        <v>823953</v>
      </c>
      <c r="C11" s="1" t="s">
        <v>29</v>
      </c>
      <c r="D11" s="1"/>
      <c r="E11" s="2" t="s">
        <v>30</v>
      </c>
      <c r="F11" s="2" t="s">
        <v>31</v>
      </c>
      <c r="G11" s="2">
        <v>0</v>
      </c>
      <c r="H11" s="2">
        <v>0</v>
      </c>
      <c r="I11" s="1">
        <v>0</v>
      </c>
      <c r="J11" s="3" t="s">
        <v>16</v>
      </c>
      <c r="K11" s="2" t="str">
        <f>J11*5043.90</f>
        <v>0</v>
      </c>
      <c r="L11" s="5"/>
    </row>
    <row r="12" spans="1:12" customHeight="1" ht="105" outlineLevel="4">
      <c r="A12" s="1"/>
      <c r="B12" s="1">
        <v>823954</v>
      </c>
      <c r="C12" s="1" t="s">
        <v>32</v>
      </c>
      <c r="D12" s="1"/>
      <c r="E12" s="2" t="s">
        <v>33</v>
      </c>
      <c r="F12" s="2" t="s">
        <v>34</v>
      </c>
      <c r="G12" s="2">
        <v>0</v>
      </c>
      <c r="H12" s="2">
        <v>0</v>
      </c>
      <c r="I12" s="1">
        <v>0</v>
      </c>
      <c r="J12" s="3" t="s">
        <v>16</v>
      </c>
      <c r="K12" s="2" t="str">
        <f>J12*5845.45</f>
        <v>0</v>
      </c>
      <c r="L12" s="5"/>
    </row>
    <row r="13" spans="1:12" customHeight="1" ht="105" outlineLevel="4">
      <c r="A13" s="1"/>
      <c r="B13" s="1">
        <v>823958</v>
      </c>
      <c r="C13" s="1" t="s">
        <v>35</v>
      </c>
      <c r="D13" s="1"/>
      <c r="E13" s="2" t="s">
        <v>36</v>
      </c>
      <c r="F13" s="2" t="s">
        <v>37</v>
      </c>
      <c r="G13" s="2">
        <v>0</v>
      </c>
      <c r="H13" s="2">
        <v>0</v>
      </c>
      <c r="I13" s="1">
        <v>0</v>
      </c>
      <c r="J13" s="3" t="s">
        <v>16</v>
      </c>
      <c r="K13" s="2" t="str">
        <f>J13*150.62</f>
        <v>0</v>
      </c>
      <c r="L13" s="5"/>
    </row>
    <row r="14" spans="1:12" customHeight="1" ht="105" outlineLevel="4">
      <c r="A14" s="1"/>
      <c r="B14" s="1">
        <v>823959</v>
      </c>
      <c r="C14" s="1" t="s">
        <v>38</v>
      </c>
      <c r="D14" s="1"/>
      <c r="E14" s="2" t="s">
        <v>39</v>
      </c>
      <c r="F14" s="2" t="s">
        <v>40</v>
      </c>
      <c r="G14" s="2">
        <v>0</v>
      </c>
      <c r="H14" s="2">
        <v>0</v>
      </c>
      <c r="I14" s="1">
        <v>0</v>
      </c>
      <c r="J14" s="3" t="s">
        <v>16</v>
      </c>
      <c r="K14" s="2" t="str">
        <f>J14*2580.60</f>
        <v>0</v>
      </c>
      <c r="L14" s="5"/>
    </row>
    <row r="15" spans="1:12" customHeight="1" ht="105" outlineLevel="4">
      <c r="A15" s="1"/>
      <c r="B15" s="1">
        <v>823960</v>
      </c>
      <c r="C15" s="1" t="s">
        <v>41</v>
      </c>
      <c r="D15" s="1"/>
      <c r="E15" s="2" t="s">
        <v>42</v>
      </c>
      <c r="F15" s="2" t="s">
        <v>43</v>
      </c>
      <c r="G15" s="2">
        <v>0</v>
      </c>
      <c r="H15" s="2">
        <v>0</v>
      </c>
      <c r="I15" s="1">
        <v>0</v>
      </c>
      <c r="J15" s="3" t="s">
        <v>16</v>
      </c>
      <c r="K15" s="2" t="str">
        <f>J15*2844.61</f>
        <v>0</v>
      </c>
      <c r="L15" s="5"/>
    </row>
    <row r="16" spans="1:12" customHeight="1" ht="105" outlineLevel="4">
      <c r="A16" s="1"/>
      <c r="B16" s="1">
        <v>823961</v>
      </c>
      <c r="C16" s="1" t="s">
        <v>44</v>
      </c>
      <c r="D16" s="1"/>
      <c r="E16" s="2" t="s">
        <v>45</v>
      </c>
      <c r="F16" s="2" t="s">
        <v>46</v>
      </c>
      <c r="G16" s="2">
        <v>0</v>
      </c>
      <c r="H16" s="2">
        <v>0</v>
      </c>
      <c r="I16" s="1">
        <v>0</v>
      </c>
      <c r="J16" s="3" t="s">
        <v>16</v>
      </c>
      <c r="K16" s="2" t="str">
        <f>J16*3880.76</f>
        <v>0</v>
      </c>
      <c r="L16" s="5"/>
    </row>
    <row r="17" spans="1:12" customHeight="1" ht="105" outlineLevel="4">
      <c r="A17" s="1"/>
      <c r="B17" s="1">
        <v>823962</v>
      </c>
      <c r="C17" s="1" t="s">
        <v>47</v>
      </c>
      <c r="D17" s="1"/>
      <c r="E17" s="2" t="s">
        <v>48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J17*420.41</f>
        <v>0</v>
      </c>
      <c r="L17" s="5"/>
    </row>
    <row r="18" spans="1:12" customHeight="1" ht="105" outlineLevel="4">
      <c r="A18" s="1"/>
      <c r="B18" s="1">
        <v>823963</v>
      </c>
      <c r="C18" s="1" t="s">
        <v>50</v>
      </c>
      <c r="D18" s="1"/>
      <c r="E18" s="2" t="s">
        <v>51</v>
      </c>
      <c r="F18" s="2" t="s">
        <v>52</v>
      </c>
      <c r="G18" s="2">
        <v>0</v>
      </c>
      <c r="H18" s="2">
        <v>0</v>
      </c>
      <c r="I18" s="1">
        <v>0</v>
      </c>
      <c r="J18" s="3" t="s">
        <v>16</v>
      </c>
      <c r="K18" s="2" t="str">
        <f>J18*488.75</f>
        <v>0</v>
      </c>
      <c r="L18" s="5"/>
    </row>
    <row r="19" spans="1:12" customHeight="1" ht="105" outlineLevel="4">
      <c r="A19" s="1"/>
      <c r="B19" s="1">
        <v>823964</v>
      </c>
      <c r="C19" s="1" t="s">
        <v>53</v>
      </c>
      <c r="D19" s="1"/>
      <c r="E19" s="2" t="s">
        <v>54</v>
      </c>
      <c r="F19" s="2" t="s">
        <v>55</v>
      </c>
      <c r="G19" s="2" t="s">
        <v>56</v>
      </c>
      <c r="H19" s="2">
        <v>0</v>
      </c>
      <c r="I19" s="1">
        <v>0</v>
      </c>
      <c r="J19" s="3" t="s">
        <v>16</v>
      </c>
      <c r="K19" s="2" t="str">
        <f>J19*1779.05</f>
        <v>0</v>
      </c>
      <c r="L19" s="5"/>
    </row>
    <row r="20" spans="1:12" customHeight="1" ht="105" outlineLevel="4">
      <c r="A20" s="1"/>
      <c r="B20" s="1">
        <v>823965</v>
      </c>
      <c r="C20" s="1" t="s">
        <v>57</v>
      </c>
      <c r="D20" s="1"/>
      <c r="E20" s="2" t="s">
        <v>58</v>
      </c>
      <c r="F20" s="2" t="s">
        <v>59</v>
      </c>
      <c r="G20" s="2" t="s">
        <v>56</v>
      </c>
      <c r="H20" s="2">
        <v>0</v>
      </c>
      <c r="I20" s="1">
        <v>0</v>
      </c>
      <c r="J20" s="3" t="s">
        <v>16</v>
      </c>
      <c r="K20" s="2" t="str">
        <f>J20*1935.45</f>
        <v>0</v>
      </c>
      <c r="L20" s="5"/>
    </row>
    <row r="21" spans="1:12" customHeight="1" ht="105" outlineLevel="4">
      <c r="A21" s="1"/>
      <c r="B21" s="1">
        <v>823966</v>
      </c>
      <c r="C21" s="1" t="s">
        <v>60</v>
      </c>
      <c r="D21" s="1"/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16</v>
      </c>
      <c r="K21" s="2" t="str">
        <f>J21*655.01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2026-05-11T15:11:40+03:00</dcterms:created>
  <dcterms:modified xsi:type="dcterms:W3CDTF">2026-05-11T15:11:40+03:00</dcterms:modified>
  <dc:title>Untitled Spreadsheet</dc:title>
  <dc:description/>
  <dc:subject/>
  <cp:keywords/>
  <cp:category/>
</cp:coreProperties>
</file>