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<sst xmlns="http://schemas.openxmlformats.org/spreadsheetml/2006/main" uniqueCount="59">
  <si>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</si>
  <si>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</si>
  <si>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</si>
  <si>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</si>
  <si>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</si>
  <si>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</si>
  <si>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</si>
  <si>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</si>
  <si>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</si>
  <si>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</si>
  <si>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</si>
  <si>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</si>
  <si>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</si>
  <si>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</si>
  <si>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</si>
  <si>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</si>
  <si>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</si>
  <si>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&gt;100</t>
  </si>
  <si>
    <t>шт</t>
  </si>
  <si>
    <t>VLC-921002</t>
  </si>
  <si>
    <t>VRS.254.18.0</t>
  </si>
  <si>
    <t>Насос цирк. VALTEC RS 25/4-180 с гайками</t>
  </si>
  <si>
    <t>VLC-921003</t>
  </si>
  <si>
    <t>VRS.256.13.0</t>
  </si>
  <si>
    <t>Насос цирк. VALTEC RS 25/6-130 с гайками</t>
  </si>
  <si>
    <t>4 186.00 руб.</t>
  </si>
  <si>
    <t>&gt;10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</si>
  <si>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</si>
  <si>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</si>
  <si>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</si>
  <si>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</si>
  <si>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</si>
  <si>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</si>
  <si>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</si>
  <si>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</si>
  <si>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&gt;50</t>
  </si>
  <si>
    <t>VLC-921006</t>
  </si>
  <si>
    <t>VRS.256.18.0</t>
  </si>
  <si>
    <t>Насос цирк. VALTEC RS 25/6-180 с гайками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</si>
  <si>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</si>
  <si>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</si>
  <si>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</si>
  <si>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</si>
  <si>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</si>
  <si>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</si>
  <si>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</si>
  <si>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4 176.00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</si>
  <si>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</si>
  <si>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</si>
  <si>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</si>
  <si>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</si>
  <si>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</si>
  <si>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</si>
  <si>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</si>
  <si>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8 210.00 руб.</t>
  </si>
  <si>
    <t>VLC-921013</t>
  </si>
  <si>
    <t>VRS.129G.15.0</t>
  </si>
  <si>
    <t>Насос повышения давления VALTEC VRS12/9G</t>
  </si>
  <si>
    <t>5 777.00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</si>
</sst>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J5*3989.00</f>
        <v>0</v>
      </c>
      <c r="L5" s="5"/>
    </row>
    <row r="6" spans="1:12" customHeight="1" ht="105" outlineLevel="4">
      <c r="A6" s="1"/>
      <c r="B6" s="1">
        <v>822225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2</v>
      </c>
      <c r="H6" s="2" t="s">
        <v>17</v>
      </c>
      <c r="I6" s="1">
        <v>0</v>
      </c>
      <c r="J6" s="3" t="s">
        <v>18</v>
      </c>
      <c r="K6" s="2" t="str">
        <f>J6*3989.00</f>
        <v>0</v>
      </c>
      <c r="L6" s="5"/>
    </row>
    <row r="7" spans="1:12" customHeight="1" ht="105" outlineLevel="4">
      <c r="A7" s="1"/>
      <c r="B7" s="1">
        <v>822226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 t="s">
        <v>17</v>
      </c>
      <c r="I7" s="1">
        <v>0</v>
      </c>
      <c r="J7" s="3" t="s">
        <v>18</v>
      </c>
      <c r="K7" s="2" t="str">
        <f>J7*4186.00</f>
        <v>0</v>
      </c>
      <c r="L7" s="5"/>
    </row>
    <row r="8" spans="1:12" customHeight="1" ht="105" outlineLevel="4">
      <c r="A8" s="1"/>
      <c r="B8" s="1">
        <v>822227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17</v>
      </c>
      <c r="I8" s="1">
        <v>0</v>
      </c>
      <c r="J8" s="3" t="s">
        <v>18</v>
      </c>
      <c r="K8" s="2" t="str">
        <f>J8*8117.00</f>
        <v>0</v>
      </c>
      <c r="L8" s="5"/>
    </row>
    <row r="9" spans="1:12" customHeight="1" ht="105" outlineLevel="4">
      <c r="A9" s="1"/>
      <c r="B9" s="1">
        <v>822228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 t="s">
        <v>35</v>
      </c>
      <c r="I9" s="1">
        <v>0</v>
      </c>
      <c r="J9" s="3" t="s">
        <v>18</v>
      </c>
      <c r="K9" s="2" t="str">
        <f>J9*8286.00</f>
        <v>0</v>
      </c>
      <c r="L9" s="5"/>
    </row>
    <row r="10" spans="1:12" customHeight="1" ht="105" outlineLevel="4">
      <c r="A10" s="1"/>
      <c r="B10" s="1">
        <v>822229</v>
      </c>
      <c r="C10" s="1" t="s">
        <v>36</v>
      </c>
      <c r="D10" s="1" t="s">
        <v>37</v>
      </c>
      <c r="E10" s="2" t="s">
        <v>38</v>
      </c>
      <c r="F10" s="2" t="s">
        <v>25</v>
      </c>
      <c r="G10" s="2" t="s">
        <v>26</v>
      </c>
      <c r="H10" s="2" t="s">
        <v>17</v>
      </c>
      <c r="I10" s="1">
        <v>0</v>
      </c>
      <c r="J10" s="3" t="s">
        <v>18</v>
      </c>
      <c r="K10" s="2" t="str">
        <f>J10*4186.00</f>
        <v>0</v>
      </c>
      <c r="L10" s="5"/>
    </row>
    <row r="11" spans="1:12" customHeight="1" ht="105" outlineLevel="4">
      <c r="A11" s="1"/>
      <c r="B11" s="1">
        <v>822230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7</v>
      </c>
      <c r="H11" s="2" t="s">
        <v>17</v>
      </c>
      <c r="I11" s="1">
        <v>0</v>
      </c>
      <c r="J11" s="3" t="s">
        <v>18</v>
      </c>
      <c r="K11" s="2" t="str">
        <f>J11*8077.00</f>
        <v>0</v>
      </c>
      <c r="L11" s="5"/>
    </row>
    <row r="12" spans="1:12" customHeight="1" ht="105" outlineLevel="4">
      <c r="A12" s="1"/>
      <c r="B12" s="1">
        <v>822231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 t="s">
        <v>17</v>
      </c>
      <c r="I12" s="1">
        <v>0</v>
      </c>
      <c r="J12" s="3" t="s">
        <v>18</v>
      </c>
      <c r="K12" s="2" t="str">
        <f>J12*4176.00</f>
        <v>0</v>
      </c>
      <c r="L12" s="5"/>
    </row>
    <row r="13" spans="1:12" customHeight="1" ht="105" outlineLevel="4">
      <c r="A13" s="1"/>
      <c r="B13" s="1">
        <v>822232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4</v>
      </c>
      <c r="H13" s="2" t="s">
        <v>17</v>
      </c>
      <c r="I13" s="1">
        <v>0</v>
      </c>
      <c r="J13" s="3" t="s">
        <v>18</v>
      </c>
      <c r="K13" s="2" t="str">
        <f>J13*4498.00</f>
        <v>0</v>
      </c>
      <c r="L13" s="5"/>
    </row>
    <row r="14" spans="1:12" customHeight="1" ht="105" outlineLevel="4">
      <c r="A14" s="1"/>
      <c r="B14" s="1">
        <v>822233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4</v>
      </c>
      <c r="H14" s="2" t="s">
        <v>17</v>
      </c>
      <c r="I14" s="1">
        <v>0</v>
      </c>
      <c r="J14" s="3" t="s">
        <v>18</v>
      </c>
      <c r="K14" s="2" t="str">
        <f>J14*8210.00</f>
        <v>0</v>
      </c>
      <c r="L14" s="5"/>
    </row>
    <row r="15" spans="1:12" customHeight="1" ht="105" outlineLevel="4">
      <c r="A15" s="1"/>
      <c r="B15" s="1">
        <v>822236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4</v>
      </c>
      <c r="H15" s="2" t="s">
        <v>35</v>
      </c>
      <c r="I15" s="1">
        <v>0</v>
      </c>
      <c r="J15" s="3" t="s">
        <v>18</v>
      </c>
      <c r="K15" s="2" t="str">
        <f>J15*5777.00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2025-12-08T01:01:18+03:00</dcterms:created>
  <dcterms:modified xsi:type="dcterms:W3CDTF">2025-12-08T01:01:18+03:00</dcterms:modified>
  <dc:title>Untitled Spreadsheet</dc:title>
  <dc:description/>
  <dc:subject/>
  <cp:keywords/>
  <cp:category/>
</cp:coreProperties>
</file>