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<sst xmlns="http://schemas.openxmlformats.org/spreadsheetml/2006/main" uniqueCount="92">
  <si>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</si>
  <si>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</si>
  <si>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</si>
  <si>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</si>
  <si>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</si>
  <si>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</si>
  <si>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</si>
  <si>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</si>
  <si>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</si>
  <si>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</si>
  <si>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</si>
  <si>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</si>
  <si>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</si>
  <si>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</si>
  <si>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</si>
  <si>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</si>
  <si>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</si>
  <si>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&gt;50</t>
  </si>
  <si>
    <t>шт</t>
  </si>
  <si>
    <t>SOS-110002</t>
  </si>
  <si>
    <t>VR33FFK-3</t>
  </si>
  <si>
    <t>Клапан предохранительный 1/2"вн х1/2"вн красный VR 3 бара (100/10шт)</t>
  </si>
  <si>
    <t>&gt;10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</si>
  <si>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</si>
  <si>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</si>
  <si>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</si>
  <si>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</si>
  <si>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</si>
  <si>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</si>
  <si>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</si>
  <si>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&gt;25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</si>
  <si>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</si>
  <si>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</si>
  <si>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</si>
  <si>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</si>
  <si>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</si>
  <si>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</si>
  <si>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</si>
  <si>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</si>
  <si>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</si>
  <si>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</si>
  <si>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</si>
  <si>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</si>
  <si>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</si>
  <si>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</si>
  <si>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</si>
  <si>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</si>
  <si>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</si>
  <si>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</si>
  <si>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</si>
  <si>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</si>
  <si>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</si>
  <si>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</si>
  <si>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</si>
  <si>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</si>
  <si>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</si>
  <si>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&gt;100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</si>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</sst>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48_86a6_11e9_8101_003048fd731b_21d4f5bf_793a_11f0_a79f_047c1617b1431.jpeg"/><Relationship Id="rId2" Type="http://schemas.openxmlformats.org/officeDocument/2006/relationships/image" Target="../media/2118624c_86a6_11e9_8101_003048fd731b_21d4f5c0_793a_11f0_a79f_047c1617b1432.jpeg"/><Relationship Id="rId3" Type="http://schemas.openxmlformats.org/officeDocument/2006/relationships/image" Target="../media/21186250_86a6_11e9_8101_003048fd731b_21d4f5c1_793a_11f0_a79f_047c1617b1433.jpeg"/><Relationship Id="rId4" Type="http://schemas.openxmlformats.org/officeDocument/2006/relationships/image" Target="../media/21186254_86a6_11e9_8101_003048fd731b_21d4f5c4_793a_11f0_a79f_047c1617b1434.jpeg"/><Relationship Id="rId5" Type="http://schemas.openxmlformats.org/officeDocument/2006/relationships/image" Target="../media/21186258_86a6_11e9_8101_003048fd731b_6f54f1ab_11fe_11ef_a5b8_047c1617b1435.jpeg"/><Relationship Id="rId6" Type="http://schemas.openxmlformats.org/officeDocument/2006/relationships/image" Target="../media/2118625c_86a6_11e9_8101_003048fd731b_6f54f1ac_11fe_11ef_a5b8_047c1617b1436.jpeg"/><Relationship Id="rId7" Type="http://schemas.openxmlformats.org/officeDocument/2006/relationships/image" Target="../media/21186260_86a6_11e9_8101_003048fd731b_21d4f5c2_793a_11f0_a79f_047c1617b1437.jpeg"/><Relationship Id="rId8" Type="http://schemas.openxmlformats.org/officeDocument/2006/relationships/image" Target="../media/21186264_86a6_11e9_8101_003048fd731b_21d4f5c3_793a_11f0_a79f_047c1617b1438.jpeg"/><Relationship Id="rId9" Type="http://schemas.openxmlformats.org/officeDocument/2006/relationships/image" Target="../media/21186268_86a6_11e9_8101_003048fd731b_d7887d62_a59e_11ee_a526_047c1617b1439.jpeg"/><Relationship Id="rId10" Type="http://schemas.openxmlformats.org/officeDocument/2006/relationships/image" Target="../media/2a60475f_f967_11e9_810b_003048fd731b_d7887d63_a59e_11ee_a526_047c1617b14310.jpeg"/><Relationship Id="rId11" Type="http://schemas.openxmlformats.org/officeDocument/2006/relationships/image" Target="../media/9238bc92_0c3e_11eb_81bc_003048fd731b_d7887d65_a59e_11ee_a526_047c1617b14311.jpeg"/><Relationship Id="rId12" Type="http://schemas.openxmlformats.org/officeDocument/2006/relationships/image" Target="../media/9238bc94_0c3e_11eb_81bc_003048fd731b_d7887d66_a59e_11ee_a526_047c1617b14312.jpeg"/><Relationship Id="rId13" Type="http://schemas.openxmlformats.org/officeDocument/2006/relationships/image" Target="../media/d0d91a71_7762_11ec_a212_00259070b487_6f54f1ad_11fe_11ef_a5b8_047c1617b14313.jpeg"/><Relationship Id="rId14" Type="http://schemas.openxmlformats.org/officeDocument/2006/relationships/image" Target="../media/fa083bc5_526f_11ef_a60b_047c1617b143_21d4f5c9_793a_11f0_a79f_047c1617b14314.jpeg"/><Relationship Id="rId15" Type="http://schemas.openxmlformats.org/officeDocument/2006/relationships/image" Target="../media/fa083bc7_526f_11ef_a60b_047c1617b143_21d4f5ca_793a_11f0_a79f_047c1617b14315.jpeg"/><Relationship Id="rId16" Type="http://schemas.openxmlformats.org/officeDocument/2006/relationships/image" Target="../media/fa083bc9_526f_11ef_a60b_047c1617b143_21d4f5cb_793a_11f0_a79f_047c1617b14316.jpeg"/><Relationship Id="rId17" Type="http://schemas.openxmlformats.org/officeDocument/2006/relationships/image" Target="../media/fa083c01_526f_11ef_a60b_047c1617b143_21d4f5c5_793a_11f0_a79f_047c1617b14317.jpeg"/><Relationship Id="rId18" Type="http://schemas.openxmlformats.org/officeDocument/2006/relationships/image" Target="../media/fa083c03_526f_11ef_a60b_047c1617b143_21d4f5c7_793a_11f0_a79f_047c1617b14318.jpeg"/><Relationship Id="rId19" Type="http://schemas.openxmlformats.org/officeDocument/2006/relationships/image" Target="../media/fa083c05_526f_11ef_a60b_047c1617b143_21d4f5c8_793a_11f0_a79f_047c1617b14319.jpeg"/><Relationship Id="rId20" Type="http://schemas.openxmlformats.org/officeDocument/2006/relationships/image" Target="../media/fa083c07_526f_11ef_a60b_047c1617b143_21d4f5c6_793a_11f0_a79f_047c1617b14320.jpeg"/><Relationship Id="rId21" Type="http://schemas.openxmlformats.org/officeDocument/2006/relationships/image" Target="../media/b44e4290_245f_11f0_a725_047c1617b143_26859874_34da_11f0_a73b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821371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J5*395.43</f>
        <v>0</v>
      </c>
      <c r="L5" s="5"/>
    </row>
    <row r="6" spans="1:12" customHeight="1" ht="105" outlineLevel="4">
      <c r="A6" s="1"/>
      <c r="B6" s="1">
        <v>821372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>
        <v>0</v>
      </c>
      <c r="I6" s="1">
        <v>0</v>
      </c>
      <c r="J6" s="3" t="s">
        <v>18</v>
      </c>
      <c r="K6" s="2" t="str">
        <f>J6*395.43</f>
        <v>0</v>
      </c>
      <c r="L6" s="5"/>
    </row>
    <row r="7" spans="1:12" customHeight="1" ht="105" outlineLevel="4">
      <c r="A7" s="1"/>
      <c r="B7" s="1">
        <v>821373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22</v>
      </c>
      <c r="H7" s="2">
        <v>0</v>
      </c>
      <c r="I7" s="1">
        <v>0</v>
      </c>
      <c r="J7" s="3" t="s">
        <v>18</v>
      </c>
      <c r="K7" s="2" t="str">
        <f>J7*395.43</f>
        <v>0</v>
      </c>
      <c r="L7" s="5"/>
    </row>
    <row r="8" spans="1:12" customHeight="1" ht="105" outlineLevel="4">
      <c r="A8" s="1"/>
      <c r="B8" s="1">
        <v>821374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18</v>
      </c>
      <c r="K8" s="2" t="str">
        <f>J8*474.81</f>
        <v>0</v>
      </c>
      <c r="L8" s="5"/>
    </row>
    <row r="9" spans="1:12" customHeight="1" ht="105" outlineLevel="4">
      <c r="A9" s="1"/>
      <c r="B9" s="1">
        <v>821375</v>
      </c>
      <c r="C9" s="1" t="s">
        <v>31</v>
      </c>
      <c r="D9" s="1" t="s">
        <v>32</v>
      </c>
      <c r="E9" s="2" t="s">
        <v>33</v>
      </c>
      <c r="F9" s="2" t="s">
        <v>16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J9*395.43</f>
        <v>0</v>
      </c>
      <c r="L9" s="5"/>
    </row>
    <row r="10" spans="1:12" customHeight="1" ht="105" outlineLevel="4">
      <c r="A10" s="1"/>
      <c r="B10" s="1">
        <v>821376</v>
      </c>
      <c r="C10" s="1" t="s">
        <v>34</v>
      </c>
      <c r="D10" s="1" t="s">
        <v>35</v>
      </c>
      <c r="E10" s="2" t="s">
        <v>36</v>
      </c>
      <c r="F10" s="2" t="s">
        <v>16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J10*395.43</f>
        <v>0</v>
      </c>
      <c r="L10" s="5"/>
    </row>
    <row r="11" spans="1:12" customHeight="1" ht="105" outlineLevel="4">
      <c r="A11" s="1"/>
      <c r="B11" s="1">
        <v>821377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J11*396.90</f>
        <v>0</v>
      </c>
      <c r="L11" s="5"/>
    </row>
    <row r="12" spans="1:12" customHeight="1" ht="105" outlineLevel="4">
      <c r="A12" s="1"/>
      <c r="B12" s="1">
        <v>821378</v>
      </c>
      <c r="C12" s="1" t="s">
        <v>41</v>
      </c>
      <c r="D12" s="1" t="s">
        <v>42</v>
      </c>
      <c r="E12" s="2" t="s">
        <v>43</v>
      </c>
      <c r="F12" s="2" t="s">
        <v>40</v>
      </c>
      <c r="G12" s="2" t="s">
        <v>22</v>
      </c>
      <c r="H12" s="2">
        <v>0</v>
      </c>
      <c r="I12" s="1">
        <v>0</v>
      </c>
      <c r="J12" s="3" t="s">
        <v>18</v>
      </c>
      <c r="K12" s="2" t="str">
        <f>J12*396.90</f>
        <v>0</v>
      </c>
      <c r="L12" s="5"/>
    </row>
    <row r="13" spans="1:12" customHeight="1" ht="105" outlineLevel="4">
      <c r="A13" s="1"/>
      <c r="B13" s="1">
        <v>821379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30</v>
      </c>
      <c r="H13" s="2">
        <v>0</v>
      </c>
      <c r="I13" s="1">
        <v>0</v>
      </c>
      <c r="J13" s="3" t="s">
        <v>18</v>
      </c>
      <c r="K13" s="2" t="str">
        <f>J13*263.13</f>
        <v>0</v>
      </c>
      <c r="L13" s="5"/>
    </row>
    <row r="14" spans="1:12" customHeight="1" ht="105" outlineLevel="4">
      <c r="A14" s="1"/>
      <c r="B14" s="1">
        <v>824108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J14*420.42</f>
        <v>0</v>
      </c>
      <c r="L14" s="5"/>
    </row>
    <row r="15" spans="1:12" customHeight="1" ht="105" outlineLevel="4">
      <c r="A15" s="1"/>
      <c r="B15" s="1">
        <v>828502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56</v>
      </c>
      <c r="H15" s="2">
        <v>0</v>
      </c>
      <c r="I15" s="1">
        <v>0</v>
      </c>
      <c r="J15" s="3" t="s">
        <v>18</v>
      </c>
      <c r="K15" s="2" t="str">
        <f>J15*421.89</f>
        <v>0</v>
      </c>
      <c r="L15" s="5"/>
    </row>
    <row r="16" spans="1:12" customHeight="1" ht="105" outlineLevel="4">
      <c r="A16" s="1"/>
      <c r="B16" s="1">
        <v>828503</v>
      </c>
      <c r="C16" s="1" t="s">
        <v>57</v>
      </c>
      <c r="D16" s="1" t="s">
        <v>58</v>
      </c>
      <c r="E16" s="2" t="s">
        <v>59</v>
      </c>
      <c r="F16" s="2" t="s">
        <v>55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J16*421.89</f>
        <v>0</v>
      </c>
      <c r="L16" s="5"/>
    </row>
    <row r="17" spans="1:12" customHeight="1" ht="105" outlineLevel="4">
      <c r="A17" s="1"/>
      <c r="B17" s="1">
        <v>857751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22</v>
      </c>
      <c r="H17" s="2">
        <v>0</v>
      </c>
      <c r="I17" s="1">
        <v>0</v>
      </c>
      <c r="J17" s="3" t="s">
        <v>18</v>
      </c>
      <c r="K17" s="2" t="str">
        <f>J17*399.84</f>
        <v>0</v>
      </c>
      <c r="L17" s="5"/>
    </row>
    <row r="18" spans="1:12" customHeight="1" ht="105" outlineLevel="4">
      <c r="A18" s="1"/>
      <c r="B18" s="1">
        <v>885003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22</v>
      </c>
      <c r="H18" s="2">
        <v>0</v>
      </c>
      <c r="I18" s="1">
        <v>0</v>
      </c>
      <c r="J18" s="3" t="s">
        <v>18</v>
      </c>
      <c r="K18" s="2" t="str">
        <f>J18*529.20</f>
        <v>0</v>
      </c>
      <c r="L18" s="5"/>
    </row>
    <row r="19" spans="1:12" customHeight="1" ht="105" outlineLevel="4">
      <c r="A19" s="1"/>
      <c r="B19" s="1">
        <v>885004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22</v>
      </c>
      <c r="H19" s="2">
        <v>0</v>
      </c>
      <c r="I19" s="1">
        <v>0</v>
      </c>
      <c r="J19" s="3" t="s">
        <v>18</v>
      </c>
      <c r="K19" s="2" t="str">
        <f>J19*549.78</f>
        <v>0</v>
      </c>
      <c r="L19" s="5"/>
    </row>
    <row r="20" spans="1:12" customHeight="1" ht="105" outlineLevel="4">
      <c r="A20" s="1"/>
      <c r="B20" s="1">
        <v>885005</v>
      </c>
      <c r="C20" s="1" t="s">
        <v>72</v>
      </c>
      <c r="D20" s="1" t="s">
        <v>73</v>
      </c>
      <c r="E20" s="2" t="s">
        <v>74</v>
      </c>
      <c r="F20" s="2" t="s">
        <v>71</v>
      </c>
      <c r="G20" s="2" t="s">
        <v>22</v>
      </c>
      <c r="H20" s="2">
        <v>0</v>
      </c>
      <c r="I20" s="1">
        <v>0</v>
      </c>
      <c r="J20" s="3" t="s">
        <v>18</v>
      </c>
      <c r="K20" s="2" t="str">
        <f>J20*549.78</f>
        <v>0</v>
      </c>
      <c r="L20" s="5"/>
    </row>
    <row r="21" spans="1:12" customHeight="1" ht="105" outlineLevel="4">
      <c r="A21" s="1"/>
      <c r="B21" s="1">
        <v>885030</v>
      </c>
      <c r="C21" s="1" t="s">
        <v>75</v>
      </c>
      <c r="D21" s="1" t="s">
        <v>76</v>
      </c>
      <c r="E21" s="2" t="s">
        <v>77</v>
      </c>
      <c r="F21" s="2" t="s">
        <v>40</v>
      </c>
      <c r="G21" s="2">
        <v>8</v>
      </c>
      <c r="H21" s="2">
        <v>0</v>
      </c>
      <c r="I21" s="1">
        <v>0</v>
      </c>
      <c r="J21" s="3" t="s">
        <v>18</v>
      </c>
      <c r="K21" s="2" t="str">
        <f>J21*396.90</f>
        <v>0</v>
      </c>
      <c r="L21" s="5"/>
    </row>
    <row r="22" spans="1:12" customHeight="1" ht="105" outlineLevel="4">
      <c r="A22" s="1"/>
      <c r="B22" s="1">
        <v>885031</v>
      </c>
      <c r="C22" s="1" t="s">
        <v>78</v>
      </c>
      <c r="D22" s="1" t="s">
        <v>79</v>
      </c>
      <c r="E22" s="2" t="s">
        <v>80</v>
      </c>
      <c r="F22" s="2" t="s">
        <v>81</v>
      </c>
      <c r="G22" s="2" t="s">
        <v>22</v>
      </c>
      <c r="H22" s="2">
        <v>0</v>
      </c>
      <c r="I22" s="1">
        <v>0</v>
      </c>
      <c r="J22" s="3" t="s">
        <v>18</v>
      </c>
      <c r="K22" s="2" t="str">
        <f>J22*455.70</f>
        <v>0</v>
      </c>
      <c r="L22" s="5"/>
    </row>
    <row r="23" spans="1:12" customHeight="1" ht="105" outlineLevel="4">
      <c r="A23" s="1"/>
      <c r="B23" s="1">
        <v>885032</v>
      </c>
      <c r="C23" s="1" t="s">
        <v>82</v>
      </c>
      <c r="D23" s="1" t="s">
        <v>83</v>
      </c>
      <c r="E23" s="2" t="s">
        <v>84</v>
      </c>
      <c r="F23" s="2" t="s">
        <v>81</v>
      </c>
      <c r="G23" s="2" t="s">
        <v>22</v>
      </c>
      <c r="H23" s="2">
        <v>0</v>
      </c>
      <c r="I23" s="1">
        <v>0</v>
      </c>
      <c r="J23" s="3" t="s">
        <v>18</v>
      </c>
      <c r="K23" s="2" t="str">
        <f>J23*455.70</f>
        <v>0</v>
      </c>
      <c r="L23" s="5"/>
    </row>
    <row r="24" spans="1:12" customHeight="1" ht="105" outlineLevel="4">
      <c r="A24" s="1"/>
      <c r="B24" s="1">
        <v>885033</v>
      </c>
      <c r="C24" s="1" t="s">
        <v>85</v>
      </c>
      <c r="D24" s="1" t="s">
        <v>86</v>
      </c>
      <c r="E24" s="2" t="s">
        <v>87</v>
      </c>
      <c r="F24" s="2" t="s">
        <v>81</v>
      </c>
      <c r="G24" s="2">
        <v>9</v>
      </c>
      <c r="H24" s="2">
        <v>0</v>
      </c>
      <c r="I24" s="1">
        <v>0</v>
      </c>
      <c r="J24" s="3" t="s">
        <v>18</v>
      </c>
      <c r="K24" s="2" t="str">
        <f>J24*455.70</f>
        <v>0</v>
      </c>
      <c r="L24" s="5"/>
    </row>
    <row r="25" spans="1:12" customHeight="1" ht="105" outlineLevel="4">
      <c r="A25" s="1"/>
      <c r="B25" s="1">
        <v>885837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0</v>
      </c>
      <c r="H25" s="2">
        <v>0</v>
      </c>
      <c r="I25" s="1">
        <v>0</v>
      </c>
      <c r="J25" s="3" t="s">
        <v>18</v>
      </c>
      <c r="K25" s="2" t="str">
        <f>J25*951.09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2026-04-20T20:08:11+03:00</dcterms:created>
  <dcterms:modified xsi:type="dcterms:W3CDTF">2026-04-20T20:08:11+03:00</dcterms:modified>
  <dc:title>Untitled Spreadsheet</dc:title>
  <dc:description/>
  <dc:subject/>
  <cp:keywords/>
  <cp:category/>
</cp:coreProperties>
</file>