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<sst xmlns="http://schemas.openxmlformats.org/spreadsheetml/2006/main" uniqueCount="59">
  <si>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</si>
  <si>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</si>
  <si>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</si>
  <si>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</si>
  <si>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</si>
  <si>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</si>
  <si>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</si>
  <si>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</si>
  <si>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</si>
  <si>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</si>
  <si>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Предохранительная арматура</t>
  </si>
  <si>
    <t>Воздухоотводчики</t>
  </si>
  <si>
    <t>Воздухоотводчики VIEIR</t>
  </si>
  <si>
    <t>SOS-220001</t>
  </si>
  <si>
    <t>PF500</t>
  </si>
  <si>
    <t>Воздухоотводчик автомат. прямой 1/2" VR никель (1/100шт)</t>
  </si>
  <si>
    <t>431.20 руб.</t>
  </si>
  <si>
    <t>шт</t>
  </si>
  <si>
    <t>SOS-220002</t>
  </si>
  <si>
    <t>PF505</t>
  </si>
  <si>
    <t>Воздухоотводчик автомат. угловой 1/2" VR никель(1/100шт)</t>
  </si>
  <si>
    <t>385.00 руб.</t>
  </si>
  <si>
    <t>SOS-220003</t>
  </si>
  <si>
    <t>PF504</t>
  </si>
  <si>
    <t>Воздухоотводчик с обратным клапаном 1/2" ХРОМ (100/1шт)</t>
  </si>
  <si>
    <t>417.34 руб.</t>
  </si>
  <si>
    <t>SOS-220004</t>
  </si>
  <si>
    <t>PF501</t>
  </si>
  <si>
    <t>Воздухоотводчик автомат. угловой 1/2 латунь (1/100шт)</t>
  </si>
  <si>
    <t>480.48 руб.</t>
  </si>
  <si>
    <t>SOS-220005</t>
  </si>
  <si>
    <t>PF503</t>
  </si>
  <si>
    <t>Воздухоотводчик с обратным клапаном 1/2" ЛАТУНЬ (100/1шт)</t>
  </si>
  <si>
    <t>531.30 руб.</t>
  </si>
  <si>
    <t>SOS-220006</t>
  </si>
  <si>
    <t>PF506</t>
  </si>
  <si>
    <t>474.32 руб.</t>
  </si>
  <si>
    <t>SOS-220007</t>
  </si>
  <si>
    <t>PF502</t>
  </si>
  <si>
    <t>Воздухоотводчик автомат. прямой 1/2" VR латунь (1/100шт)</t>
  </si>
  <si>
    <t>425.04 руб.</t>
  </si>
  <si>
    <t>SOS-220008</t>
  </si>
  <si>
    <t>PF507</t>
  </si>
  <si>
    <t>Воздухоотводчик автомат. прямой 1/2 , Никель   ViEiR  (150/1шт)</t>
  </si>
  <si>
    <t>405.02 руб.</t>
  </si>
  <si>
    <t>SOS-220009</t>
  </si>
  <si>
    <t>PF508</t>
  </si>
  <si>
    <t>Воздухоотводчик автомат. прямой 1/2" VR никель(1/100шт)</t>
  </si>
  <si>
    <t>486.64 руб.</t>
  </si>
  <si>
    <t>&gt;25</t>
  </si>
  <si>
    <t>VER-000848</t>
  </si>
  <si>
    <t>VPF511</t>
  </si>
  <si>
    <t>Воздухоотводчик с обратным клапаном 1/2" (100/1шт)</t>
  </si>
  <si>
    <t>589.82 руб.</t>
  </si>
  <si>
    <t>VER-000849</t>
  </si>
  <si>
    <t>VPF511-N</t>
  </si>
  <si>
    <t>Воздухоотводчик с обратным клапаном,никелированный 1/2" (100/1шт)</t>
  </si>
  <si>
    <t>599.06 руб.</t>
  </si>
  <si>
    <t>&gt;100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</si>
</sst>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118628c_86a6_11e9_8101_003048fd731b_189ecded_a59f_11ee_a526_047c1617b1431.jpeg"/><Relationship Id="rId2" Type="http://schemas.openxmlformats.org/officeDocument/2006/relationships/image" Target="../media/21186290_86a6_11e9_8101_003048fd731b_189ecdee_a59f_11ee_a526_047c1617b1432.jpeg"/><Relationship Id="rId3" Type="http://schemas.openxmlformats.org/officeDocument/2006/relationships/image" Target="../media/21186294_86a6_11e9_8101_003048fd731b_189ecdef_a59f_11ee_a526_047c1617b1433.jpeg"/><Relationship Id="rId4" Type="http://schemas.openxmlformats.org/officeDocument/2006/relationships/image" Target="../media/21186298_86a6_11e9_8101_003048fd731b_189ecdf0_a59f_11ee_a526_047c1617b1434.jpeg"/><Relationship Id="rId5" Type="http://schemas.openxmlformats.org/officeDocument/2006/relationships/image" Target="../media/2118629c_86a6_11e9_8101_003048fd731b_6f54f19b_11fe_11ef_a5b8_047c1617b1435.png"/><Relationship Id="rId6" Type="http://schemas.openxmlformats.org/officeDocument/2006/relationships/image" Target="../media/2a604763_f967_11e9_810b_003048fd731b_189ecdf2_a59f_11ee_a526_047c1617b1436.jpeg"/><Relationship Id="rId7" Type="http://schemas.openxmlformats.org/officeDocument/2006/relationships/image" Target="../media/e1867f0f_3767_11ea_810f_003048fd731b_189ecdf3_a59f_11ee_a526_047c1617b1437.jpeg"/><Relationship Id="rId8" Type="http://schemas.openxmlformats.org/officeDocument/2006/relationships/image" Target="../media/1fcb3138_5f91_11eb_822d_003048fd731b_189ecdf4_a59f_11ee_a526_047c1617b1438.jpeg"/><Relationship Id="rId9" Type="http://schemas.openxmlformats.org/officeDocument/2006/relationships/image" Target="../media/65198544_39f6_11eb_81fc_003048fd731b_189ecdf7_a59f_11ee_a526_047c1617b1439.jpeg"/><Relationship Id="rId10" Type="http://schemas.openxmlformats.org/officeDocument/2006/relationships/image" Target="../media/be281c70_f776_11ee_a595_047c1617b143_14e1e0ed_f93d_11ef_a6ea_047c1617b14310.jpeg"/><Relationship Id="rId11" Type="http://schemas.openxmlformats.org/officeDocument/2006/relationships/image" Target="../media/be281c72_f776_11ee_a595_047c1617b143_14e1e0f0_f93d_11ef_a6ea_047c1617b1431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821385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J5*431.20</f>
        <v>0</v>
      </c>
      <c r="L5" s="5"/>
    </row>
    <row r="6" spans="1:12" customHeight="1" ht="105" outlineLevel="4">
      <c r="A6" s="1"/>
      <c r="B6" s="1">
        <v>821386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10</v>
      </c>
      <c r="H6" s="2">
        <v>0</v>
      </c>
      <c r="I6" s="1">
        <v>0</v>
      </c>
      <c r="J6" s="3" t="s">
        <v>17</v>
      </c>
      <c r="K6" s="2" t="str">
        <f>J6*385.00</f>
        <v>0</v>
      </c>
      <c r="L6" s="5"/>
    </row>
    <row r="7" spans="1:12" customHeight="1" ht="105" outlineLevel="4">
      <c r="A7" s="1"/>
      <c r="B7" s="1">
        <v>821387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2</v>
      </c>
      <c r="H7" s="2">
        <v>0</v>
      </c>
      <c r="I7" s="1">
        <v>0</v>
      </c>
      <c r="J7" s="3" t="s">
        <v>17</v>
      </c>
      <c r="K7" s="2" t="str">
        <f>J7*417.34</f>
        <v>0</v>
      </c>
      <c r="L7" s="5"/>
    </row>
    <row r="8" spans="1:12" customHeight="1" ht="105" outlineLevel="4">
      <c r="A8" s="1"/>
      <c r="B8" s="1">
        <v>821388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0</v>
      </c>
      <c r="H8" s="2">
        <v>0</v>
      </c>
      <c r="I8" s="1">
        <v>0</v>
      </c>
      <c r="J8" s="3" t="s">
        <v>17</v>
      </c>
      <c r="K8" s="2" t="str">
        <f>J8*480.48</f>
        <v>0</v>
      </c>
      <c r="L8" s="5"/>
    </row>
    <row r="9" spans="1:12" customHeight="1" ht="105" outlineLevel="4">
      <c r="A9" s="1"/>
      <c r="B9" s="1">
        <v>821389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0</v>
      </c>
      <c r="H9" s="2">
        <v>0</v>
      </c>
      <c r="I9" s="1">
        <v>0</v>
      </c>
      <c r="J9" s="3" t="s">
        <v>17</v>
      </c>
      <c r="K9" s="2" t="str">
        <f>J9*531.30</f>
        <v>0</v>
      </c>
      <c r="L9" s="5"/>
    </row>
    <row r="10" spans="1:12" customHeight="1" ht="105" outlineLevel="4">
      <c r="A10" s="1"/>
      <c r="B10" s="1">
        <v>824110</v>
      </c>
      <c r="C10" s="1" t="s">
        <v>34</v>
      </c>
      <c r="D10" s="1" t="s">
        <v>35</v>
      </c>
      <c r="E10" s="2" t="s">
        <v>20</v>
      </c>
      <c r="F10" s="2" t="s">
        <v>36</v>
      </c>
      <c r="G10" s="2">
        <v>6</v>
      </c>
      <c r="H10" s="2">
        <v>0</v>
      </c>
      <c r="I10" s="1">
        <v>0</v>
      </c>
      <c r="J10" s="3" t="s">
        <v>17</v>
      </c>
      <c r="K10" s="2" t="str">
        <f>J10*474.32</f>
        <v>0</v>
      </c>
      <c r="L10" s="5"/>
    </row>
    <row r="11" spans="1:12" customHeight="1" ht="105" outlineLevel="4">
      <c r="A11" s="1"/>
      <c r="B11" s="1">
        <v>824805</v>
      </c>
      <c r="C11" s="1" t="s">
        <v>37</v>
      </c>
      <c r="D11" s="1" t="s">
        <v>38</v>
      </c>
      <c r="E11" s="2" t="s">
        <v>39</v>
      </c>
      <c r="F11" s="2" t="s">
        <v>40</v>
      </c>
      <c r="G11" s="2">
        <v>0</v>
      </c>
      <c r="H11" s="2">
        <v>0</v>
      </c>
      <c r="I11" s="1">
        <v>0</v>
      </c>
      <c r="J11" s="3" t="s">
        <v>17</v>
      </c>
      <c r="K11" s="2" t="str">
        <f>J11*425.04</f>
        <v>0</v>
      </c>
      <c r="L11" s="5"/>
    </row>
    <row r="12" spans="1:12" customHeight="1" ht="105" outlineLevel="4">
      <c r="A12" s="1"/>
      <c r="B12" s="1">
        <v>834453</v>
      </c>
      <c r="C12" s="1" t="s">
        <v>41</v>
      </c>
      <c r="D12" s="1" t="s">
        <v>42</v>
      </c>
      <c r="E12" s="2" t="s">
        <v>43</v>
      </c>
      <c r="F12" s="2" t="s">
        <v>44</v>
      </c>
      <c r="G12" s="2">
        <v>6</v>
      </c>
      <c r="H12" s="2">
        <v>0</v>
      </c>
      <c r="I12" s="1">
        <v>0</v>
      </c>
      <c r="J12" s="3" t="s">
        <v>17</v>
      </c>
      <c r="K12" s="2" t="str">
        <f>J12*405.02</f>
        <v>0</v>
      </c>
      <c r="L12" s="5"/>
    </row>
    <row r="13" spans="1:12" customHeight="1" ht="105" outlineLevel="4">
      <c r="A13" s="1"/>
      <c r="B13" s="1">
        <v>830632</v>
      </c>
      <c r="C13" s="1" t="s">
        <v>45</v>
      </c>
      <c r="D13" s="1" t="s">
        <v>46</v>
      </c>
      <c r="E13" s="2" t="s">
        <v>47</v>
      </c>
      <c r="F13" s="2" t="s">
        <v>48</v>
      </c>
      <c r="G13" s="2" t="s">
        <v>49</v>
      </c>
      <c r="H13" s="2">
        <v>0</v>
      </c>
      <c r="I13" s="1">
        <v>0</v>
      </c>
      <c r="J13" s="3" t="s">
        <v>17</v>
      </c>
      <c r="K13" s="2" t="str">
        <f>J13*486.64</f>
        <v>0</v>
      </c>
      <c r="L13" s="5"/>
    </row>
    <row r="14" spans="1:12" customHeight="1" ht="105" outlineLevel="4">
      <c r="A14" s="1"/>
      <c r="B14" s="1">
        <v>884632</v>
      </c>
      <c r="C14" s="1" t="s">
        <v>50</v>
      </c>
      <c r="D14" s="1" t="s">
        <v>51</v>
      </c>
      <c r="E14" s="2" t="s">
        <v>52</v>
      </c>
      <c r="F14" s="2" t="s">
        <v>53</v>
      </c>
      <c r="G14" s="2" t="s">
        <v>49</v>
      </c>
      <c r="H14" s="2">
        <v>0</v>
      </c>
      <c r="I14" s="1">
        <v>0</v>
      </c>
      <c r="J14" s="3" t="s">
        <v>17</v>
      </c>
      <c r="K14" s="2" t="str">
        <f>J14*589.82</f>
        <v>0</v>
      </c>
      <c r="L14" s="5"/>
    </row>
    <row r="15" spans="1:12" customHeight="1" ht="105" outlineLevel="4">
      <c r="A15" s="1"/>
      <c r="B15" s="1">
        <v>884633</v>
      </c>
      <c r="C15" s="1" t="s">
        <v>54</v>
      </c>
      <c r="D15" s="1" t="s">
        <v>55</v>
      </c>
      <c r="E15" s="2" t="s">
        <v>56</v>
      </c>
      <c r="F15" s="2" t="s">
        <v>57</v>
      </c>
      <c r="G15" s="2" t="s">
        <v>58</v>
      </c>
      <c r="H15" s="2">
        <v>0</v>
      </c>
      <c r="I15" s="1">
        <v>0</v>
      </c>
      <c r="J15" s="3" t="s">
        <v>17</v>
      </c>
      <c r="K15" s="2" t="str">
        <f>J15*599.06</f>
        <v>0</v>
      </c>
      <c r="L1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2026-08-24T03:11:56+03:00</dcterms:created>
  <dcterms:modified xsi:type="dcterms:W3CDTF">2026-08-24T03:11:56+03:00</dcterms:modified>
  <dc:title>Untitled Spreadsheet</dc:title>
  <dc:description/>
  <dc:subject/>
  <cp:keywords/>
  <cp:category/>
</cp:coreProperties>
</file>