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<sst xmlns="http://schemas.openxmlformats.org/spreadsheetml/2006/main" uniqueCount="83">
  <si>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</si>
  <si>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</si>
  <si>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</si>
  <si>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</si>
  <si>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</si>
  <si>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</si>
  <si>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</si>
  <si>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</si>
  <si>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</si>
  <si>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</si>
  <si>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</si>
  <si>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</si>
  <si>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</si>
  <si>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</si>
  <si>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</si>
  <si>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</si>
  <si>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</si>
  <si>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&gt;100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</si>
  <si>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</si>
  <si>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</si>
  <si>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</si>
  <si>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</si>
  <si>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</si>
  <si>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</si>
  <si>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</si>
  <si>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</si>
  <si>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</si>
  <si>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</si>
  <si>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51.45 руб.</t>
  </si>
  <si>
    <t>RAS-140004</t>
  </si>
  <si>
    <t>VR8095</t>
  </si>
  <si>
    <t>лента фум большая VR 35м*19мм*0,2мм (25/500шт)</t>
  </si>
  <si>
    <t>64.68 руб.</t>
  </si>
  <si>
    <t>RAS-140005</t>
  </si>
  <si>
    <t>VR8096</t>
  </si>
  <si>
    <t>лента фум большая VR 16м*19мм*0,25мм Lux (10/500шт)</t>
  </si>
  <si>
    <t>85.26 руб.</t>
  </si>
  <si>
    <t>RAS-140006</t>
  </si>
  <si>
    <t>VR8097</t>
  </si>
  <si>
    <t>лента фум для газа и воды VR 12м*12мм*0,1мм (10/1000шт)</t>
  </si>
  <si>
    <t>30.87 руб.</t>
  </si>
  <si>
    <t>RAS-140020</t>
  </si>
  <si>
    <t>VR8099</t>
  </si>
  <si>
    <t>лента фум VIEIR 11м*12мм*0,075мм (10/500шт)</t>
  </si>
  <si>
    <t>16.17 руб.</t>
  </si>
  <si>
    <t>SMS-180419</t>
  </si>
  <si>
    <t>PT-1210</t>
  </si>
  <si>
    <t>Фум лента Solone 12mm*0.1mm*10m, 0.3g/cm (1/250/1000шт)</t>
  </si>
  <si>
    <t>22.30 руб.</t>
  </si>
  <si>
    <t>SMS-180420</t>
  </si>
  <si>
    <t>PT-1212</t>
  </si>
  <si>
    <t>Фум лента Solone 12mm*0.1mm*12m, 0.7g/cm (1/250/1000шт)</t>
  </si>
  <si>
    <t>50.79 руб.</t>
  </si>
  <si>
    <t>VLC-1314001</t>
  </si>
  <si>
    <t>VT.PTFE.0.121020</t>
  </si>
  <si>
    <t>Лента-ФУМ 12мм х 0,1мм х 20м VALTEC  (100шт)</t>
  </si>
  <si>
    <t>101.00 руб.</t>
  </si>
  <si>
    <t>&gt;5000</t>
  </si>
  <si>
    <t>VLC-1314002</t>
  </si>
  <si>
    <t>VT.PTFE.0.191215</t>
  </si>
  <si>
    <t>Лента-ФУМ 19мм х 0,12мм х 15м VALTEC  (70шт)</t>
  </si>
  <si>
    <t>118.00 руб.</t>
  </si>
  <si>
    <t>&gt;1000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</si>
  <si>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</si>
  <si>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</si>
  <si>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</si>
  <si>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</si>
  <si>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</si>
  <si>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</si>
  <si>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</si>
  <si>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0.00 руб.</t>
  </si>
  <si>
    <t>ZGR-000205</t>
  </si>
  <si>
    <t>PT-1215 (Zegor)</t>
  </si>
  <si>
    <t>Фум лента для воды, длинна 15 метров, толщина 0,1 микрон, ширина 12 мм (1000шт)</t>
  </si>
  <si>
    <t>ZGR-000206</t>
  </si>
  <si>
    <t>PT-2020 (Zegor)</t>
  </si>
  <si>
    <t>Фум лента для воды, длинна 20 метров, толщина 0,25 микрон, ширина 19 мм (250шт)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</si>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</sst>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8d3182f_c362_11ea_8157_003048fd731b_9d1cd8c6_c39d_11ea_8157_003048fd731b9.jpeg"/><Relationship Id="rId10" Type="http://schemas.openxmlformats.org/officeDocument/2006/relationships/image" Target="../media/b65b930a_86a6_11e9_8101_003048fd731b_6949acf1_f953_11e9_810b_003048fd731b10.jpeg"/><Relationship Id="rId11" Type="http://schemas.openxmlformats.org/officeDocument/2006/relationships/image" Target="../media/b65b930d_86a6_11e9_8101_003048fd731b_6949acf2_f953_11e9_810b_003048fd731b11.jpeg"/><Relationship Id="rId12" Type="http://schemas.openxmlformats.org/officeDocument/2006/relationships/image" Target="../media/b65b9310_86a6_11e9_8101_003048fd731b_6949acf3_f953_11e9_810b_003048fd731b12.jpeg"/><Relationship Id="rId13" Type="http://schemas.openxmlformats.org/officeDocument/2006/relationships/image" Target="../media/ab08e993_3fea_11ee_a4a3_047c1617b143_14e1e0cb_f93d_11ef_a6ea_047c1617b14313.jpeg"/><Relationship Id="rId14" Type="http://schemas.openxmlformats.org/officeDocument/2006/relationships/image" Target="../media/ab08e995_3fea_11ee_a4a3_047c1617b143_14e1e0cc_f93d_11ef_a6ea_047c1617b14314.jpeg"/><Relationship Id="rId15" Type="http://schemas.openxmlformats.org/officeDocument/2006/relationships/image" Target="../media/ab08e997_3fea_11ee_a4a3_047c1617b143_14e1e0cd_f93d_11ef_a6ea_047c1617b14315.jpeg"/><Relationship Id="rId16" Type="http://schemas.openxmlformats.org/officeDocument/2006/relationships/image" Target="../media/0e82d89b_f39c_11ec_a2c5_00259070b487_0a6f3b02_310d_11f1_a89b_047c1617b14316.jpeg"/><Relationship Id="rId17" Type="http://schemas.openxmlformats.org/officeDocument/2006/relationships/image" Target="../media/08518564_4acd_11ed_a349_00259070b484_0a6f3b04_310d_11f1_a89b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095375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J8*51.45</f>
        <v>0</v>
      </c>
      <c r="L8" s="5"/>
    </row>
    <row r="9" spans="1:12" customHeight="1" ht="105" outlineLevel="4">
      <c r="A9" s="1"/>
      <c r="B9" s="1">
        <v>822725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18</v>
      </c>
      <c r="K9" s="2" t="str">
        <f>J9*64.68</f>
        <v>0</v>
      </c>
      <c r="L9" s="5"/>
    </row>
    <row r="10" spans="1:12" customHeight="1" ht="105" outlineLevel="4">
      <c r="A10" s="1"/>
      <c r="B10" s="1">
        <v>822726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18</v>
      </c>
      <c r="K10" s="2" t="str">
        <f>J10*85.26</f>
        <v>0</v>
      </c>
      <c r="L10" s="5"/>
    </row>
    <row r="11" spans="1:12" customHeight="1" ht="105" outlineLevel="4">
      <c r="A11" s="1"/>
      <c r="B11" s="1">
        <v>823085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18</v>
      </c>
      <c r="K11" s="2" t="str">
        <f>J11*30.87</f>
        <v>0</v>
      </c>
      <c r="L11" s="5"/>
    </row>
    <row r="12" spans="1:12" customHeight="1" ht="105" outlineLevel="4">
      <c r="A12" s="1"/>
      <c r="B12" s="1">
        <v>827050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18</v>
      </c>
      <c r="K12" s="2" t="str">
        <f>J12*16.17</f>
        <v>0</v>
      </c>
      <c r="L12" s="5"/>
    </row>
    <row r="13" spans="1:12" customHeight="1" ht="105" outlineLevel="4">
      <c r="A13" s="1"/>
      <c r="B13" s="1">
        <v>834145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18</v>
      </c>
      <c r="K13" s="2" t="str">
        <f>J13*22.30</f>
        <v>0</v>
      </c>
      <c r="L13" s="5"/>
    </row>
    <row r="14" spans="1:12" outlineLevel="4">
      <c r="A14" s="1"/>
      <c r="B14" s="1">
        <v>959682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18</v>
      </c>
      <c r="K14" s="2" t="str">
        <f>J14*50.79</f>
        <v>0</v>
      </c>
      <c r="L14" s="5"/>
    </row>
    <row r="15" spans="1:12" customHeight="1" ht="105" outlineLevel="4">
      <c r="A15" s="1"/>
      <c r="B15" s="1">
        <v>822720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17</v>
      </c>
      <c r="H15" s="2" t="s">
        <v>57</v>
      </c>
      <c r="I15" s="1">
        <v>0</v>
      </c>
      <c r="J15" s="3" t="s">
        <v>18</v>
      </c>
      <c r="K15" s="2" t="str">
        <f>J15*101.00</f>
        <v>0</v>
      </c>
      <c r="L15" s="5"/>
    </row>
    <row r="16" spans="1:12" customHeight="1" ht="105" outlineLevel="4">
      <c r="A16" s="1"/>
      <c r="B16" s="1">
        <v>822721</v>
      </c>
      <c r="C16" s="1" t="s">
        <v>58</v>
      </c>
      <c r="D16" s="1" t="s">
        <v>59</v>
      </c>
      <c r="E16" s="2" t="s">
        <v>60</v>
      </c>
      <c r="F16" s="2" t="s">
        <v>61</v>
      </c>
      <c r="G16" s="2" t="s">
        <v>17</v>
      </c>
      <c r="H16" s="2" t="s">
        <v>62</v>
      </c>
      <c r="I16" s="1">
        <v>0</v>
      </c>
      <c r="J16" s="3" t="s">
        <v>18</v>
      </c>
      <c r="K16" s="2" t="str">
        <f>J16*118.00</f>
        <v>0</v>
      </c>
      <c r="L16" s="5"/>
    </row>
    <row r="17" spans="1:12" customHeight="1" ht="105" outlineLevel="4">
      <c r="A17" s="1"/>
      <c r="B17" s="1">
        <v>822722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17</v>
      </c>
      <c r="H17" s="2" t="s">
        <v>57</v>
      </c>
      <c r="I17" s="1">
        <v>0</v>
      </c>
      <c r="J17" s="3" t="s">
        <v>18</v>
      </c>
      <c r="K17" s="2" t="str">
        <f>J17*50.00</f>
        <v>0</v>
      </c>
      <c r="L17" s="5"/>
    </row>
    <row r="18" spans="1:12" customHeight="1" ht="105" outlineLevel="4">
      <c r="A18" s="1"/>
      <c r="B18" s="1">
        <v>879329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J18*0.00</f>
        <v>0</v>
      </c>
      <c r="L18" s="5"/>
    </row>
    <row r="19" spans="1:12" customHeight="1" ht="105" outlineLevel="4">
      <c r="A19" s="1"/>
      <c r="B19" s="1">
        <v>879330</v>
      </c>
      <c r="C19" s="1" t="s">
        <v>71</v>
      </c>
      <c r="D19" s="1" t="s">
        <v>72</v>
      </c>
      <c r="E19" s="2" t="s">
        <v>73</v>
      </c>
      <c r="F19" s="2" t="s">
        <v>70</v>
      </c>
      <c r="G19" s="2">
        <v>0</v>
      </c>
      <c r="H19" s="2">
        <v>0</v>
      </c>
      <c r="I19" s="1">
        <v>0</v>
      </c>
      <c r="J19" s="3" t="s">
        <v>18</v>
      </c>
      <c r="K19" s="2" t="str">
        <f>J19*0.00</f>
        <v>0</v>
      </c>
      <c r="L19" s="5"/>
    </row>
    <row r="20" spans="1:12" customHeight="1" ht="105" outlineLevel="4">
      <c r="A20" s="1"/>
      <c r="B20" s="1">
        <v>879331</v>
      </c>
      <c r="C20" s="1" t="s">
        <v>74</v>
      </c>
      <c r="D20" s="1" t="s">
        <v>75</v>
      </c>
      <c r="E20" s="2" t="s">
        <v>76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J20*0.00</f>
        <v>0</v>
      </c>
      <c r="L20" s="5"/>
    </row>
    <row r="21" spans="1:12" customHeight="1" ht="105" outlineLevel="4">
      <c r="A21" s="1"/>
      <c r="B21" s="1">
        <v>868606</v>
      </c>
      <c r="C21" s="1" t="s">
        <v>77</v>
      </c>
      <c r="D21" s="1"/>
      <c r="E21" s="2" t="s">
        <v>78</v>
      </c>
      <c r="F21" s="2" t="s">
        <v>79</v>
      </c>
      <c r="G21" s="2">
        <v>0</v>
      </c>
      <c r="H21" s="2">
        <v>0</v>
      </c>
      <c r="I21" s="1">
        <v>0</v>
      </c>
      <c r="J21" s="3" t="s">
        <v>18</v>
      </c>
      <c r="K21" s="2" t="str">
        <f>J21*15.36</f>
        <v>0</v>
      </c>
      <c r="L21" s="5"/>
    </row>
    <row r="22" spans="1:12" customHeight="1" ht="105" outlineLevel="4">
      <c r="A22" s="1"/>
      <c r="B22" s="1">
        <v>870291</v>
      </c>
      <c r="C22" s="1" t="s">
        <v>80</v>
      </c>
      <c r="D22" s="1"/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18</v>
      </c>
      <c r="K22" s="2" t="str">
        <f>J22*18.56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2026-07-12T09:25:03+03:00</dcterms:created>
  <dcterms:modified xsi:type="dcterms:W3CDTF">2026-07-12T09:25:03+03:00</dcterms:modified>
  <dc:title>Untitled Spreadsheet</dc:title>
  <dc:description/>
  <dc:subject/>
  <cp:keywords/>
  <cp:category/>
</cp:coreProperties>
</file>