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<sst xmlns="http://schemas.openxmlformats.org/spreadsheetml/2006/main" uniqueCount="67">
  <si>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</si>
  <si>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</si>
  <si>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</si>
  <si>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</si>
  <si>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</si>
  <si>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</si>
  <si>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</si>
  <si>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</si>
  <si>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</si>
  <si>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</si>
  <si>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</si>
  <si>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Фитинги коллекторные евроконус</t>
  </si>
  <si>
    <t>Евроконуса коллекторные VIEIR</t>
  </si>
  <si>
    <t>PPA-220072</t>
  </si>
  <si>
    <t>VR110-15</t>
  </si>
  <si>
    <t>Евроконус  обжимной для трубы 15мм х 3/4" (200/2шт)</t>
  </si>
  <si>
    <t>155.82 руб.</t>
  </si>
  <si>
    <t>&gt;100</t>
  </si>
  <si>
    <t>шт</t>
  </si>
  <si>
    <t>STP-110001</t>
  </si>
  <si>
    <t>VR110-16</t>
  </si>
  <si>
    <t>Евроконус для коллектора 3/4"-16*2,0 (5/200шт)</t>
  </si>
  <si>
    <t>135.24 руб.</t>
  </si>
  <si>
    <t>STP-110002</t>
  </si>
  <si>
    <t>VR110-20</t>
  </si>
  <si>
    <t>Евроконус для коллектора 3/4"-20*2,0 (5/200шт)</t>
  </si>
  <si>
    <t>148.47 руб.</t>
  </si>
  <si>
    <t>STP-110004</t>
  </si>
  <si>
    <t>VR111-16A</t>
  </si>
  <si>
    <t>Конус ХРОМ для коллектора 1/2 -16*2.0  ViEiR (10/500шт)</t>
  </si>
  <si>
    <t>126.42 руб.</t>
  </si>
  <si>
    <t>STP-110005</t>
  </si>
  <si>
    <t>VR111-16B</t>
  </si>
  <si>
    <t>Конус для коллектора 1/2 -16*2.2  ViEiR (5/400шт)</t>
  </si>
  <si>
    <t>111.72 руб.</t>
  </si>
  <si>
    <t>STP-110006</t>
  </si>
  <si>
    <t>VR1622</t>
  </si>
  <si>
    <t>Евроконус для коллектора 3/4 x16*2.2 пластиковое кольцо ViEiR (5/200шт)</t>
  </si>
  <si>
    <t>180.81 руб.</t>
  </si>
  <si>
    <t>STP-110007</t>
  </si>
  <si>
    <t>VR16226</t>
  </si>
  <si>
    <t>Евроконус для REHAU STABIL  3/4 x16,2*2.6  ViEiR (5/200шт)</t>
  </si>
  <si>
    <t>STP-110008</t>
  </si>
  <si>
    <t>VR1622C</t>
  </si>
  <si>
    <t>Евроконус ХРОМ 3/4 x16*2.2  ViEiR (200шт)</t>
  </si>
  <si>
    <t>166.11 руб.</t>
  </si>
  <si>
    <t>STP-110009</t>
  </si>
  <si>
    <t>VR108-16</t>
  </si>
  <si>
    <t>Соединитель ЕВРОКОНУС коллекторный для м./п. трубы ПРЕСС 16(2,0) x 3/4 (евроконус) MULTIFIT VIEIR</t>
  </si>
  <si>
    <t>183.75 руб.</t>
  </si>
  <si>
    <t>&gt;25</t>
  </si>
  <si>
    <t>VER-001392</t>
  </si>
  <si>
    <t>VR107/3-20</t>
  </si>
  <si>
    <t>Соединение MULTI-FIT 1/2"x20(2.0) (120шт)</t>
  </si>
  <si>
    <t>164.64 руб.</t>
  </si>
  <si>
    <t>VER-001393</t>
  </si>
  <si>
    <t>VR94/4-16</t>
  </si>
  <si>
    <t>Евроконус для пластиковых труб 3/4"x16(2.0) (200/5шт)</t>
  </si>
  <si>
    <t>167.58 руб.</t>
  </si>
  <si>
    <t>VER-001394</t>
  </si>
  <si>
    <t>VR95/4-20</t>
  </si>
  <si>
    <t>Евроконус для пластиковых труб 3/4"x20(2.0) (200/5шт)</t>
  </si>
  <si>
    <t>151.41 руб.</t>
  </si>
  <si>
    <t>VER-001395</t>
  </si>
  <si>
    <t>VR96/4-20</t>
  </si>
  <si>
    <t>Евроконус для пластиковых труб 3/4"x20(2.8)(200/5шт)</t>
  </si>
  <si>
    <t>144.06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</si>
</sst>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4b52edf_7c9e_11ea_8111_003048fd731b_cbd0a39f_27ac_11ed_a30e_00259070b4871.jpeg"/><Relationship Id="rId2" Type="http://schemas.openxmlformats.org/officeDocument/2006/relationships/image" Target="../media/9ed4be22_86a5_11e9_8101_003048fd731b_4829b01a_0627_11ea_810d_003048fd731b2.jpeg"/><Relationship Id="rId3" Type="http://schemas.openxmlformats.org/officeDocument/2006/relationships/image" Target="../media/9ed4be24_86a5_11e9_8101_003048fd731b_4829b01b_0627_11ea_810d_003048fd731b3.jpeg"/><Relationship Id="rId4" Type="http://schemas.openxmlformats.org/officeDocument/2006/relationships/image" Target="../media/1fcb3104_5f91_11eb_822d_003048fd731b_cbd0a39e_27ac_11ed_a30e_00259070b4874.jpeg"/><Relationship Id="rId5" Type="http://schemas.openxmlformats.org/officeDocument/2006/relationships/image" Target="../media/1fcb3106_5f91_11eb_822d_003048fd731b_cbd0a39d_27ac_11ed_a30e_00259070b4875.jpeg"/><Relationship Id="rId6" Type="http://schemas.openxmlformats.org/officeDocument/2006/relationships/image" Target="../media/1fcb3108_5f91_11eb_822d_003048fd731b_cbd0a39c_27ac_11ed_a30e_00259070b4876.jpeg"/><Relationship Id="rId7" Type="http://schemas.openxmlformats.org/officeDocument/2006/relationships/image" Target="../media/1fcb310a_5f91_11eb_822d_003048fd731b_cbd0a3a1_27ac_11ed_a30e_00259070b4877.jpeg"/><Relationship Id="rId8" Type="http://schemas.openxmlformats.org/officeDocument/2006/relationships/image" Target="../media/1fcb310c_5f91_11eb_822d_003048fd731b_cbd0a3a2_27ac_11ed_a30e_00259070b4878.jpeg"/><Relationship Id="rId9" Type="http://schemas.openxmlformats.org/officeDocument/2006/relationships/image" Target="../media/1fcb3102_5f91_11eb_822d_003048fd731b_cbd0a3a0_27ac_11ed_a30e_00259070b4879.jpeg"/><Relationship Id="rId10" Type="http://schemas.openxmlformats.org/officeDocument/2006/relationships/image" Target="../media/9182be2c_eeb6_11ef_a6dd_047c1617b143_781c6448_5a46_11f0_a775_047c1617b14310.jpeg"/><Relationship Id="rId11" Type="http://schemas.openxmlformats.org/officeDocument/2006/relationships/image" Target="../media/9182be2e_eeb6_11ef_a6dd_047c1617b143_7e424fa6_5a46_11f0_a775_047c1617b14311.jpeg"/><Relationship Id="rId12" Type="http://schemas.openxmlformats.org/officeDocument/2006/relationships/image" Target="../media/9182be30_eeb6_11ef_a6dd_047c1617b143_7e424fa7_5a46_11f0_a775_047c1617b14312.jpeg"/><Relationship Id="rId13" Type="http://schemas.openxmlformats.org/officeDocument/2006/relationships/image" Target="../media/9182be32_eeb6_11ef_a6dd_047c1617b143_7e424fa8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826747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J5*155.82</f>
        <v>0</v>
      </c>
      <c r="L5" s="5"/>
    </row>
    <row r="6" spans="1:12" customHeight="1" ht="105" outlineLevel="4">
      <c r="A6" s="1"/>
      <c r="B6" s="1">
        <v>819272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J6*135.24</f>
        <v>0</v>
      </c>
      <c r="L6" s="5"/>
    </row>
    <row r="7" spans="1:12" customHeight="1" ht="105" outlineLevel="4">
      <c r="A7" s="1"/>
      <c r="B7" s="1">
        <v>819273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17</v>
      </c>
      <c r="H7" s="2">
        <v>0</v>
      </c>
      <c r="I7" s="1">
        <v>0</v>
      </c>
      <c r="J7" s="3" t="s">
        <v>18</v>
      </c>
      <c r="K7" s="2" t="str">
        <f>J7*148.47</f>
        <v>0</v>
      </c>
      <c r="L7" s="5"/>
    </row>
    <row r="8" spans="1:12" customHeight="1" ht="105" outlineLevel="4">
      <c r="A8" s="1"/>
      <c r="B8" s="1">
        <v>834442</v>
      </c>
      <c r="C8" s="1" t="s">
        <v>27</v>
      </c>
      <c r="D8" s="1" t="s">
        <v>28</v>
      </c>
      <c r="E8" s="2" t="s">
        <v>29</v>
      </c>
      <c r="F8" s="2" t="s">
        <v>30</v>
      </c>
      <c r="G8" s="2" t="s">
        <v>17</v>
      </c>
      <c r="H8" s="2">
        <v>0</v>
      </c>
      <c r="I8" s="1">
        <v>0</v>
      </c>
      <c r="J8" s="3" t="s">
        <v>18</v>
      </c>
      <c r="K8" s="2" t="str">
        <f>J8*126.42</f>
        <v>0</v>
      </c>
      <c r="L8" s="5"/>
    </row>
    <row r="9" spans="1:12" customHeight="1" ht="105" outlineLevel="4">
      <c r="A9" s="1"/>
      <c r="B9" s="1">
        <v>834443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J9*111.72</f>
        <v>0</v>
      </c>
      <c r="L9" s="5"/>
    </row>
    <row r="10" spans="1:12" customHeight="1" ht="105" outlineLevel="4">
      <c r="A10" s="1"/>
      <c r="B10" s="1">
        <v>836375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J10*180.81</f>
        <v>0</v>
      </c>
      <c r="L10" s="5"/>
    </row>
    <row r="11" spans="1:12" customHeight="1" ht="105" outlineLevel="4">
      <c r="A11" s="1"/>
      <c r="B11" s="1">
        <v>836376</v>
      </c>
      <c r="C11" s="1" t="s">
        <v>39</v>
      </c>
      <c r="D11" s="1" t="s">
        <v>40</v>
      </c>
      <c r="E11" s="2" t="s">
        <v>41</v>
      </c>
      <c r="F11" s="2" t="s">
        <v>38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J11*180.81</f>
        <v>0</v>
      </c>
      <c r="L11" s="5"/>
    </row>
    <row r="12" spans="1:12" customHeight="1" ht="105" outlineLevel="4">
      <c r="A12" s="1"/>
      <c r="B12" s="1">
        <v>836377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17</v>
      </c>
      <c r="H12" s="2">
        <v>0</v>
      </c>
      <c r="I12" s="1">
        <v>0</v>
      </c>
      <c r="J12" s="3" t="s">
        <v>18</v>
      </c>
      <c r="K12" s="2" t="str">
        <f>J12*166.11</f>
        <v>0</v>
      </c>
      <c r="L12" s="5"/>
    </row>
    <row r="13" spans="1:12" customHeight="1" ht="105" outlineLevel="4">
      <c r="A13" s="1"/>
      <c r="B13" s="1">
        <v>834441</v>
      </c>
      <c r="C13" s="1" t="s">
        <v>46</v>
      </c>
      <c r="D13" s="1" t="s">
        <v>47</v>
      </c>
      <c r="E13" s="2" t="s">
        <v>48</v>
      </c>
      <c r="F13" s="2" t="s">
        <v>49</v>
      </c>
      <c r="G13" s="2" t="s">
        <v>50</v>
      </c>
      <c r="H13" s="2">
        <v>0</v>
      </c>
      <c r="I13" s="1">
        <v>0</v>
      </c>
      <c r="J13" s="3" t="s">
        <v>18</v>
      </c>
      <c r="K13" s="2" t="str">
        <f>J13*183.75</f>
        <v>0</v>
      </c>
      <c r="L13" s="5"/>
    </row>
    <row r="14" spans="1:12" customHeight="1" ht="105" outlineLevel="4">
      <c r="A14" s="1"/>
      <c r="B14" s="1">
        <v>955715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18</v>
      </c>
      <c r="K14" s="2" t="str">
        <f>J14*164.64</f>
        <v>0</v>
      </c>
      <c r="L14" s="5"/>
    </row>
    <row r="15" spans="1:12" customHeight="1" ht="105" outlineLevel="4">
      <c r="A15" s="1"/>
      <c r="B15" s="1">
        <v>955716</v>
      </c>
      <c r="C15" s="1" t="s">
        <v>55</v>
      </c>
      <c r="D15" s="1" t="s">
        <v>56</v>
      </c>
      <c r="E15" s="2" t="s">
        <v>57</v>
      </c>
      <c r="F15" s="2" t="s">
        <v>58</v>
      </c>
      <c r="G15" s="2" t="s">
        <v>17</v>
      </c>
      <c r="H15" s="2">
        <v>0</v>
      </c>
      <c r="I15" s="1">
        <v>0</v>
      </c>
      <c r="J15" s="3" t="s">
        <v>18</v>
      </c>
      <c r="K15" s="2" t="str">
        <f>J15*167.58</f>
        <v>0</v>
      </c>
      <c r="L15" s="5"/>
    </row>
    <row r="16" spans="1:12" customHeight="1" ht="105" outlineLevel="4">
      <c r="A16" s="1"/>
      <c r="B16" s="1">
        <v>955717</v>
      </c>
      <c r="C16" s="1" t="s">
        <v>59</v>
      </c>
      <c r="D16" s="1" t="s">
        <v>60</v>
      </c>
      <c r="E16" s="2" t="s">
        <v>61</v>
      </c>
      <c r="F16" s="2" t="s">
        <v>62</v>
      </c>
      <c r="G16" s="2" t="s">
        <v>17</v>
      </c>
      <c r="H16" s="2">
        <v>0</v>
      </c>
      <c r="I16" s="1">
        <v>0</v>
      </c>
      <c r="J16" s="3" t="s">
        <v>18</v>
      </c>
      <c r="K16" s="2" t="str">
        <f>J16*151.41</f>
        <v>0</v>
      </c>
      <c r="L16" s="5"/>
    </row>
    <row r="17" spans="1:12" customHeight="1" ht="105" outlineLevel="4">
      <c r="A17" s="1"/>
      <c r="B17" s="1">
        <v>955718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17</v>
      </c>
      <c r="H17" s="2">
        <v>0</v>
      </c>
      <c r="I17" s="1">
        <v>0</v>
      </c>
      <c r="J17" s="3" t="s">
        <v>18</v>
      </c>
      <c r="K17" s="2" t="str">
        <f>J17*144.06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2026-06-23T07:47:00+03:00</dcterms:created>
  <dcterms:modified xsi:type="dcterms:W3CDTF">2026-06-23T07:47:00+03:00</dcterms:modified>
  <dc:title>Untitled Spreadsheet</dc:title>
  <dc:description/>
  <dc:subject/>
  <cp:keywords/>
  <cp:category/>
</cp:coreProperties>
</file>