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<sst xmlns="http://schemas.openxmlformats.org/spreadsheetml/2006/main" uniqueCount="131">
  <si>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</si>
  <si>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</si>
  <si>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</si>
  <si>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</si>
  <si>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</si>
  <si>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</si>
  <si>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</si>
  <si>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</si>
  <si>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</si>
  <si>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</si>
  <si>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</si>
  <si>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</si>
  <si>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</si>
  <si>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</si>
  <si>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</si>
  <si>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</si>
  <si>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</si>
  <si>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шт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</si>
  <si>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</si>
  <si>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</si>
  <si>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</si>
  <si>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</si>
  <si>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&gt;25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</si>
  <si>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</si>
  <si>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</si>
  <si>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</si>
  <si>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</si>
  <si>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&gt;10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</si>
  <si>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</si>
  <si>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</si>
  <si>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</si>
  <si>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</si>
  <si>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</si>
  <si>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</si>
  <si>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</si>
  <si>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</si>
  <si>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</si>
  <si>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</si>
  <si>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</si>
  <si>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</si>
  <si>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</si>
  <si>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</si>
  <si>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</si>
  <si>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</si>
  <si>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</si>
  <si>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</si>
  <si>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</si>
  <si>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</si>
  <si>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</si>
  <si>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</si>
  <si>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</si>
  <si>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</si>
  <si>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</si>
  <si>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</si>
  <si>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</si>
  <si>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</si>
  <si>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</si>
  <si>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</si>
  <si>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</si>
  <si>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</si>
  <si>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</si>
  <si>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</si>
  <si>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</si>
  <si>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</si>
  <si>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</si>
  <si>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</si>
  <si>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</si>
  <si>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</si>
  <si>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</si>
  <si>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</si>
  <si>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</si>
  <si>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</si>
  <si>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</si>
  <si>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</si>
  <si>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</si>
  <si>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</si>
  <si>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</si>
  <si>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&gt;50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</si>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</sst>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b44dd4f_0c78_11ec_8321_003048fd731b_7e577780_c05c_11ee_a549_047c1617b1431.jpeg"/><Relationship Id="rId2" Type="http://schemas.openxmlformats.org/officeDocument/2006/relationships/image" Target="../media/a5fad4ea_86a5_11e9_8101_003048fd731b_4829b045_0627_11ea_810d_003048fd731b2.jpeg"/><Relationship Id="rId3" Type="http://schemas.openxmlformats.org/officeDocument/2006/relationships/image" Target="../media/a5fad4ee_86a5_11e9_8101_003048fd731b_4829b046_0627_11ea_810d_003048fd731b3.jpeg"/><Relationship Id="rId4" Type="http://schemas.openxmlformats.org/officeDocument/2006/relationships/image" Target="../media/a5fad4f2_86a5_11e9_8101_003048fd731b_7e5777aa_c05c_11ee_a549_047c1617b1434.jpeg"/><Relationship Id="rId5" Type="http://schemas.openxmlformats.org/officeDocument/2006/relationships/image" Target="../media/a5fad4f6_86a5_11e9_8101_003048fd731b_b22990e1_27ae_11ed_a30e_00259070b4875.jpeg"/><Relationship Id="rId6" Type="http://schemas.openxmlformats.org/officeDocument/2006/relationships/image" Target="../media/a5fad4fa_86a5_11e9_8101_003048fd731b_b22990f0_27ae_11ed_a30e_00259070b4876.jpeg"/><Relationship Id="rId7" Type="http://schemas.openxmlformats.org/officeDocument/2006/relationships/image" Target="../media/a5fad4fe_86a5_11e9_8101_003048fd731b_b22990e4_27ae_11ed_a30e_00259070b4877.jpeg"/><Relationship Id="rId8" Type="http://schemas.openxmlformats.org/officeDocument/2006/relationships/image" Target="../media/a5fad506_86a5_11e9_8101_003048fd731b_b22990e6_27ae_11ed_a30e_00259070b4878.jpeg"/><Relationship Id="rId9" Type="http://schemas.openxmlformats.org/officeDocument/2006/relationships/image" Target="../media/a5fad50a_86a5_11e9_8101_003048fd731b_b22990e5_27ae_11ed_a30e_00259070b4879.jpeg"/><Relationship Id="rId10" Type="http://schemas.openxmlformats.org/officeDocument/2006/relationships/image" Target="../media/60a9d7a6_d53f_11e9_8109_003048fd731b_b22990ee_27ae_11ed_a30e_00259070b48710.jpeg"/><Relationship Id="rId11" Type="http://schemas.openxmlformats.org/officeDocument/2006/relationships/image" Target="../media/60a9d7a8_d53f_11e9_8109_003048fd731b_4829b04f_0627_11ea_810d_003048fd731b11.jpeg"/><Relationship Id="rId12" Type="http://schemas.openxmlformats.org/officeDocument/2006/relationships/image" Target="../media/60a9d7aa_d53f_11e9_8109_003048fd731b_b22990ef_27ae_11ed_a30e_00259070b48712.jpeg"/><Relationship Id="rId13" Type="http://schemas.openxmlformats.org/officeDocument/2006/relationships/image" Target="../media/60a9d7ac_d53f_11e9_8109_003048fd731b_b22990e2_27ae_11ed_a30e_00259070b48713.jpeg"/><Relationship Id="rId14" Type="http://schemas.openxmlformats.org/officeDocument/2006/relationships/image" Target="../media/60a9d7ae_d53f_11e9_8109_003048fd731b_b22990e3_27ae_11ed_a30e_00259070b48714.jpeg"/><Relationship Id="rId15" Type="http://schemas.openxmlformats.org/officeDocument/2006/relationships/image" Target="../media/b6b0b29f_419a_11ea_810f_003048fd731b_e24a3655_518a_11ea_810f_003048fd731b15.jpeg"/><Relationship Id="rId16" Type="http://schemas.openxmlformats.org/officeDocument/2006/relationships/image" Target="../media/b6b0b2a1_419a_11ea_810f_003048fd731b_e24a3656_518a_11ea_810f_003048fd731b16.jpeg"/><Relationship Id="rId17" Type="http://schemas.openxmlformats.org/officeDocument/2006/relationships/image" Target="../media/5eb5c5ec_7c9e_11ea_8111_003048fd731b_0794add3_27b2_11ed_a30e_00259070b48717.jpeg"/><Relationship Id="rId18" Type="http://schemas.openxmlformats.org/officeDocument/2006/relationships/image" Target="../media/32cd960e_0918_11eb_81b8_003048fd731b_b22990f7_27ae_11ed_a30e_00259070b48718.jpeg"/><Relationship Id="rId19" Type="http://schemas.openxmlformats.org/officeDocument/2006/relationships/image" Target="../media/b3858dbb_8705_11ea_8112_003048fd731b_b22990eb_27ae_11ed_a30e_00259070b48719.jpeg"/><Relationship Id="rId20" Type="http://schemas.openxmlformats.org/officeDocument/2006/relationships/image" Target="../media/b3858dbd_8705_11ea_8112_003048fd731b_b22990e7_27ae_11ed_a30e_00259070b48720.jpeg"/><Relationship Id="rId21" Type="http://schemas.openxmlformats.org/officeDocument/2006/relationships/image" Target="../media/f3d2eb80_7759_11ec_a212_00259070b487_7e5777b6_c05c_11ee_a549_047c1617b14321.jpeg"/><Relationship Id="rId22" Type="http://schemas.openxmlformats.org/officeDocument/2006/relationships/image" Target="../media/f3d2eb82_7759_11ec_a212_00259070b487_7e5777b3_c05c_11ee_a549_047c1617b14322.jpeg"/><Relationship Id="rId23" Type="http://schemas.openxmlformats.org/officeDocument/2006/relationships/image" Target="../media/f2cfaacf_c446_11ec_a27f_00259070b487_f50da9fa_c05b_11ee_a549_047c1617b14323.jpeg"/><Relationship Id="rId24" Type="http://schemas.openxmlformats.org/officeDocument/2006/relationships/image" Target="../media/13e8ca4a_5853_11ed_a364_047c1617b143_f50da9f2_c05b_11ee_a549_047c1617b14324.jpeg"/><Relationship Id="rId25" Type="http://schemas.openxmlformats.org/officeDocument/2006/relationships/image" Target="../media/f0fe18a6_3248_11ee_a490_047c1617b143_7e577782_c05c_11ee_a549_047c1617b14325.jpeg"/><Relationship Id="rId26" Type="http://schemas.openxmlformats.org/officeDocument/2006/relationships/image" Target="../media/efe04986_729c_11ee_a4e3_047c1617b143_f50da9f5_c05b_11ee_a549_047c1617b14326.jpeg"/><Relationship Id="rId27" Type="http://schemas.openxmlformats.org/officeDocument/2006/relationships/image" Target="../media/efe04988_729c_11ee_a4e3_047c1617b143_f50da9f6_c05b_11ee_a549_047c1617b14327.jpeg"/><Relationship Id="rId28" Type="http://schemas.openxmlformats.org/officeDocument/2006/relationships/image" Target="../media/6f6da40d_c29f_11ee_a54c_047c1617b143_9db7fc70_42ce_11ef_a5f7_047c1617b14328.png"/><Relationship Id="rId29" Type="http://schemas.openxmlformats.org/officeDocument/2006/relationships/image" Target="../media/be281c50_f776_11ee_a595_047c1617b143_9db7fc6c_42ce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857002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J5*8089.41</f>
        <v>0</v>
      </c>
      <c r="L5" s="5"/>
    </row>
    <row r="6" spans="1:12" customHeight="1" ht="105" outlineLevel="4">
      <c r="A6" s="1"/>
      <c r="B6" s="1">
        <v>819417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J6*411.60</f>
        <v>0</v>
      </c>
      <c r="L6" s="5"/>
    </row>
    <row r="7" spans="1:12" customHeight="1" ht="105" outlineLevel="4">
      <c r="A7" s="1"/>
      <c r="B7" s="1">
        <v>819418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J7*373.38</f>
        <v>0</v>
      </c>
      <c r="L7" s="5"/>
    </row>
    <row r="8" spans="1:12" customHeight="1" ht="105" outlineLevel="4">
      <c r="A8" s="1"/>
      <c r="B8" s="1">
        <v>819419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17</v>
      </c>
      <c r="K8" s="2" t="str">
        <f>J8*446.88</f>
        <v>0</v>
      </c>
      <c r="L8" s="5"/>
    </row>
    <row r="9" spans="1:12" customHeight="1" ht="105" outlineLevel="4">
      <c r="A9" s="1"/>
      <c r="B9" s="1">
        <v>819420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J9*138.18</f>
        <v>0</v>
      </c>
      <c r="L9" s="5"/>
    </row>
    <row r="10" spans="1:12" customHeight="1" ht="105" outlineLevel="4">
      <c r="A10" s="1"/>
      <c r="B10" s="1">
        <v>819421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17</v>
      </c>
      <c r="K10" s="2" t="str">
        <f>J10*1568.49</f>
        <v>0</v>
      </c>
      <c r="L10" s="5"/>
    </row>
    <row r="11" spans="1:12" customHeight="1" ht="105" outlineLevel="4">
      <c r="A11" s="1"/>
      <c r="B11" s="1">
        <v>819422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J11*285.18</f>
        <v>0</v>
      </c>
      <c r="L11" s="5"/>
    </row>
    <row r="12" spans="1:12" customHeight="1" ht="105" outlineLevel="4">
      <c r="A12" s="1"/>
      <c r="B12" s="1">
        <v>819424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0</v>
      </c>
      <c r="H12" s="2">
        <v>0</v>
      </c>
      <c r="I12" s="1">
        <v>0</v>
      </c>
      <c r="J12" s="3" t="s">
        <v>47</v>
      </c>
      <c r="K12" s="2" t="str">
        <f>J12*285.18</f>
        <v>0</v>
      </c>
      <c r="L12" s="5"/>
    </row>
    <row r="13" spans="1:12" customHeight="1" ht="105" outlineLevel="4">
      <c r="A13" s="1"/>
      <c r="B13" s="1">
        <v>819425</v>
      </c>
      <c r="C13" s="1" t="s">
        <v>48</v>
      </c>
      <c r="D13" s="1" t="s">
        <v>49</v>
      </c>
      <c r="E13" s="2" t="s">
        <v>50</v>
      </c>
      <c r="F13" s="2" t="s">
        <v>43</v>
      </c>
      <c r="G13" s="2">
        <v>0</v>
      </c>
      <c r="H13" s="2">
        <v>0</v>
      </c>
      <c r="I13" s="1">
        <v>0</v>
      </c>
      <c r="J13" s="3" t="s">
        <v>47</v>
      </c>
      <c r="K13" s="2" t="str">
        <f>J13*285.18</f>
        <v>0</v>
      </c>
      <c r="L13" s="5"/>
    </row>
    <row r="14" spans="1:12" customHeight="1" ht="105" outlineLevel="4">
      <c r="A14" s="1"/>
      <c r="B14" s="1">
        <v>823137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5</v>
      </c>
      <c r="H14" s="2">
        <v>0</v>
      </c>
      <c r="I14" s="1">
        <v>0</v>
      </c>
      <c r="J14" s="3" t="s">
        <v>17</v>
      </c>
      <c r="K14" s="2" t="str">
        <f>J14*1077.51</f>
        <v>0</v>
      </c>
      <c r="L14" s="5"/>
    </row>
    <row r="15" spans="1:12" customHeight="1" ht="105" outlineLevel="4">
      <c r="A15" s="1"/>
      <c r="B15" s="1">
        <v>823138</v>
      </c>
      <c r="C15" s="1" t="s">
        <v>55</v>
      </c>
      <c r="D15" s="1" t="s">
        <v>56</v>
      </c>
      <c r="E15" s="2" t="s">
        <v>57</v>
      </c>
      <c r="F15" s="2" t="s">
        <v>54</v>
      </c>
      <c r="G15" s="2">
        <v>6</v>
      </c>
      <c r="H15" s="2">
        <v>0</v>
      </c>
      <c r="I15" s="1">
        <v>0</v>
      </c>
      <c r="J15" s="3" t="s">
        <v>17</v>
      </c>
      <c r="K15" s="2" t="str">
        <f>J15*1077.51</f>
        <v>0</v>
      </c>
      <c r="L15" s="5"/>
    </row>
    <row r="16" spans="1:12" customHeight="1" ht="105" outlineLevel="4">
      <c r="A16" s="1"/>
      <c r="B16" s="1">
        <v>823139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J16*1127.49</f>
        <v>0</v>
      </c>
      <c r="L16" s="5"/>
    </row>
    <row r="17" spans="1:12" customHeight="1" ht="105" outlineLevel="4">
      <c r="A17" s="1"/>
      <c r="B17" s="1">
        <v>823140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J17*177.87</f>
        <v>0</v>
      </c>
      <c r="L17" s="5"/>
    </row>
    <row r="18" spans="1:12" customHeight="1" ht="105" outlineLevel="4">
      <c r="A18" s="1"/>
      <c r="B18" s="1">
        <v>823141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J18*194.04</f>
        <v>0</v>
      </c>
      <c r="L18" s="5"/>
    </row>
    <row r="19" spans="1:12" customHeight="1" ht="105" outlineLevel="4">
      <c r="A19" s="1"/>
      <c r="B19" s="1">
        <v>825112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J19*3440.00</f>
        <v>0</v>
      </c>
      <c r="L19" s="5"/>
    </row>
    <row r="20" spans="1:12" customHeight="1" ht="105" outlineLevel="4">
      <c r="A20" s="1"/>
      <c r="B20" s="1">
        <v>825113</v>
      </c>
      <c r="C20" s="1" t="s">
        <v>74</v>
      </c>
      <c r="D20" s="1"/>
      <c r="E20" s="2" t="s">
        <v>75</v>
      </c>
      <c r="F20" s="2" t="s">
        <v>76</v>
      </c>
      <c r="G20" s="2">
        <v>-36</v>
      </c>
      <c r="H20" s="2">
        <v>0</v>
      </c>
      <c r="I20" s="1" t="s">
        <v>77</v>
      </c>
      <c r="J20" s="3" t="s">
        <v>17</v>
      </c>
      <c r="K20" s="2" t="str">
        <f>J20*154.80</f>
        <v>0</v>
      </c>
      <c r="L20" s="5"/>
    </row>
    <row r="21" spans="1:12" customHeight="1" ht="105" outlineLevel="4">
      <c r="A21" s="1"/>
      <c r="B21" s="1">
        <v>826596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27</v>
      </c>
      <c r="H21" s="2">
        <v>0</v>
      </c>
      <c r="I21" s="1">
        <v>0</v>
      </c>
      <c r="J21" s="3" t="s">
        <v>47</v>
      </c>
      <c r="K21" s="2" t="str">
        <f>J21*2044.77</f>
        <v>0</v>
      </c>
      <c r="L21" s="5"/>
    </row>
    <row r="22" spans="1:12" customHeight="1" ht="105" outlineLevel="4">
      <c r="A22" s="1"/>
      <c r="B22" s="1">
        <v>829306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J22*2604.84</f>
        <v>0</v>
      </c>
      <c r="L22" s="5"/>
    </row>
    <row r="23" spans="1:12" customHeight="1" ht="105" outlineLevel="4">
      <c r="A23" s="1"/>
      <c r="B23" s="1">
        <v>827057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J23*486.57</f>
        <v>0</v>
      </c>
      <c r="L23" s="5"/>
    </row>
    <row r="24" spans="1:12" customHeight="1" ht="105" outlineLevel="4">
      <c r="A24" s="1"/>
      <c r="B24" s="1">
        <v>827058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22</v>
      </c>
      <c r="H24" s="2">
        <v>0</v>
      </c>
      <c r="I24" s="1">
        <v>0</v>
      </c>
      <c r="J24" s="3" t="s">
        <v>17</v>
      </c>
      <c r="K24" s="2" t="str">
        <f>J24*461.58</f>
        <v>0</v>
      </c>
      <c r="L24" s="5"/>
    </row>
    <row r="25" spans="1:12" customHeight="1" ht="105" outlineLevel="4">
      <c r="A25" s="1"/>
      <c r="B25" s="1">
        <v>839787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3</v>
      </c>
      <c r="H25" s="2">
        <v>0</v>
      </c>
      <c r="I25" s="1">
        <v>0</v>
      </c>
      <c r="J25" s="3" t="s">
        <v>17</v>
      </c>
      <c r="K25" s="2" t="str">
        <f>J25*4214.49</f>
        <v>0</v>
      </c>
      <c r="L25" s="5"/>
    </row>
    <row r="26" spans="1:12" customHeight="1" ht="105" outlineLevel="4">
      <c r="A26" s="1"/>
      <c r="B26" s="1">
        <v>839788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J26*3354.54</f>
        <v>0</v>
      </c>
      <c r="L26" s="5"/>
    </row>
    <row r="27" spans="1:12" customHeight="1" ht="105" outlineLevel="4">
      <c r="A27" s="1"/>
      <c r="B27" s="1">
        <v>868496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6</v>
      </c>
      <c r="H27" s="2">
        <v>0</v>
      </c>
      <c r="I27" s="1">
        <v>0</v>
      </c>
      <c r="J27" s="3" t="s">
        <v>17</v>
      </c>
      <c r="K27" s="2" t="str">
        <f>J27*2523.99</f>
        <v>0</v>
      </c>
      <c r="L27" s="5"/>
    </row>
    <row r="28" spans="1:12" customHeight="1" ht="105" outlineLevel="4">
      <c r="A28" s="1"/>
      <c r="B28" s="1">
        <v>871397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27</v>
      </c>
      <c r="H28" s="2">
        <v>0</v>
      </c>
      <c r="I28" s="1">
        <v>0</v>
      </c>
      <c r="J28" s="3" t="s">
        <v>17</v>
      </c>
      <c r="K28" s="2" t="str">
        <f>J28*2694.51</f>
        <v>0</v>
      </c>
      <c r="L28" s="5"/>
    </row>
    <row r="29" spans="1:12" customHeight="1" ht="105" outlineLevel="4">
      <c r="A29" s="1"/>
      <c r="B29" s="1">
        <v>879313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-5</v>
      </c>
      <c r="H29" s="2">
        <v>0</v>
      </c>
      <c r="I29" s="1">
        <v>0</v>
      </c>
      <c r="J29" s="3" t="s">
        <v>17</v>
      </c>
      <c r="K29" s="2" t="str">
        <f>J29*410.13</f>
        <v>0</v>
      </c>
      <c r="L29" s="5"/>
    </row>
    <row r="30" spans="1:12" customHeight="1" ht="105" outlineLevel="4">
      <c r="A30" s="1"/>
      <c r="B30" s="1">
        <v>880039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22</v>
      </c>
      <c r="H30" s="2">
        <v>0</v>
      </c>
      <c r="I30" s="1">
        <v>0</v>
      </c>
      <c r="J30" s="3" t="s">
        <v>17</v>
      </c>
      <c r="K30" s="2" t="str">
        <f>J30*279.30</f>
        <v>0</v>
      </c>
      <c r="L30" s="5"/>
    </row>
    <row r="31" spans="1:12" customHeight="1" ht="105" outlineLevel="4">
      <c r="A31" s="1"/>
      <c r="B31" s="1">
        <v>880040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27</v>
      </c>
      <c r="H31" s="2">
        <v>0</v>
      </c>
      <c r="I31" s="1">
        <v>0</v>
      </c>
      <c r="J31" s="3" t="s">
        <v>17</v>
      </c>
      <c r="K31" s="2" t="str">
        <f>J31*257.25</f>
        <v>0</v>
      </c>
      <c r="L31" s="5"/>
    </row>
    <row r="32" spans="1:12" customHeight="1" ht="105" outlineLevel="4">
      <c r="A32" s="1"/>
      <c r="B32" s="1">
        <v>882880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27</v>
      </c>
      <c r="H32" s="2">
        <v>0</v>
      </c>
      <c r="I32" s="1">
        <v>0</v>
      </c>
      <c r="J32" s="3" t="s">
        <v>17</v>
      </c>
      <c r="K32" s="2" t="str">
        <f>J32*1547.91</f>
        <v>0</v>
      </c>
      <c r="L32" s="5"/>
    </row>
    <row r="33" spans="1:12" customHeight="1" ht="105" outlineLevel="4">
      <c r="A33" s="1"/>
      <c r="B33" s="1">
        <v>882908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130</v>
      </c>
      <c r="K33" s="2" t="str">
        <f>J33*79.38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2026-07-14T06:48:41+03:00</dcterms:created>
  <dcterms:modified xsi:type="dcterms:W3CDTF">2026-07-14T06:48:41+03:00</dcterms:modified>
  <dc:title>Untitled Spreadsheet</dc:title>
  <dc:description/>
  <dc:subject/>
  <cp:keywords/>
  <cp:category/>
</cp:coreProperties>
</file>