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<sst xmlns="http://schemas.openxmlformats.org/spreadsheetml/2006/main" uniqueCount="58">
  <si>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</si>
  <si>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</si>
  <si>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</si>
  <si>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</si>
  <si>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</si>
  <si>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</si>
  <si>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</si>
  <si>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</si>
  <si>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</si>
  <si>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</si>
  <si>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</si>
  <si>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АНИПЛАСТ</t>
  </si>
  <si>
    <t>14 Аксессуары прочие, прокладки</t>
  </si>
  <si>
    <t>SIP-125002</t>
  </si>
  <si>
    <t>M020</t>
  </si>
  <si>
    <t>Прокладка плоская 1 1/4"  (30 шт)</t>
  </si>
  <si>
    <t>20.88 руб.</t>
  </si>
  <si>
    <t>&gt;10</t>
  </si>
  <si>
    <t>&gt;50</t>
  </si>
  <si>
    <t>шт</t>
  </si>
  <si>
    <t>SIP-125003</t>
  </si>
  <si>
    <t>M022</t>
  </si>
  <si>
    <t>Прокладка плоская 1 1/2"  (30 шт)</t>
  </si>
  <si>
    <t>14.35 руб.</t>
  </si>
  <si>
    <t>&gt;100</t>
  </si>
  <si>
    <t>SIP-125004</t>
  </si>
  <si>
    <t>M025</t>
  </si>
  <si>
    <t>Прокладка коническая 25 мм  (30 шт)</t>
  </si>
  <si>
    <t>6.72 руб.</t>
  </si>
  <si>
    <t>SIP-125005</t>
  </si>
  <si>
    <t>M032</t>
  </si>
  <si>
    <t>Прокладка коническая 32 мм  (30 шт)</t>
  </si>
  <si>
    <t>8.65 руб.</t>
  </si>
  <si>
    <t>SIP-125006</t>
  </si>
  <si>
    <t>M040</t>
  </si>
  <si>
    <t>Прокладка коническая 40 мм  (30 шт)</t>
  </si>
  <si>
    <t>10.83 руб.</t>
  </si>
  <si>
    <t>SIP-125007</t>
  </si>
  <si>
    <t>M065</t>
  </si>
  <si>
    <t>Прокладка плоская подгорловину D.65x48x2  (30 шт)</t>
  </si>
  <si>
    <t>28.12 руб.</t>
  </si>
  <si>
    <t>SIP-125008</t>
  </si>
  <si>
    <t>M080</t>
  </si>
  <si>
    <t>Прокладка 2-х стороняя бабочка  (25 шт)</t>
  </si>
  <si>
    <t>38.83 руб.</t>
  </si>
  <si>
    <t>SIP-125009</t>
  </si>
  <si>
    <t>M090</t>
  </si>
  <si>
    <t>Прокладка 1 1/2х40  (30 шт)</t>
  </si>
  <si>
    <t>17.68 руб.</t>
  </si>
  <si>
    <t>SIP-125010</t>
  </si>
  <si>
    <t>M095</t>
  </si>
  <si>
    <t>Прокладка АНИ Грот  (30 шт)</t>
  </si>
  <si>
    <t>18.76 руб.</t>
  </si>
  <si>
    <t>SIP-125011</t>
  </si>
  <si>
    <t>M300</t>
  </si>
  <si>
    <t>Пробка для сифона  1 1/2  (25 шт)</t>
  </si>
  <si>
    <t>36.16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</si>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</sst>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c1e_86a6_11e9_8101_003048fd731b_30a1ddef_a599_11ee_a526_047c1617b1431.jpeg"/><Relationship Id="rId2" Type="http://schemas.openxmlformats.org/officeDocument/2006/relationships/image" Target="../media/496bfc21_86a6_11e9_8101_003048fd731b_30a1ddf1_a599_11ee_a526_047c1617b1432.jpeg"/><Relationship Id="rId3" Type="http://schemas.openxmlformats.org/officeDocument/2006/relationships/image" Target="../media/496bfc24_86a6_11e9_8101_003048fd731b_30a1ddf3_a599_11ee_a526_047c1617b1433.png"/><Relationship Id="rId4" Type="http://schemas.openxmlformats.org/officeDocument/2006/relationships/image" Target="../media/496bfc27_86a6_11e9_8101_003048fd731b_30a1ddf5_a599_11ee_a526_047c1617b1434.jpeg"/><Relationship Id="rId5" Type="http://schemas.openxmlformats.org/officeDocument/2006/relationships/image" Target="../media/496bfc2a_86a6_11e9_8101_003048fd731b_30a1ddf7_a599_11ee_a526_047c1617b1435.jpeg"/><Relationship Id="rId6" Type="http://schemas.openxmlformats.org/officeDocument/2006/relationships/image" Target="../media/496bfc2d_86a6_11e9_8101_003048fd731b_30a1ddf9_a599_11ee_a526_047c1617b1436.jpeg"/><Relationship Id="rId7" Type="http://schemas.openxmlformats.org/officeDocument/2006/relationships/image" Target="../media/496bfc30_86a6_11e9_8101_003048fd731b_30a1ddfb_a599_11ee_a526_047c1617b1437.jpeg"/><Relationship Id="rId8" Type="http://schemas.openxmlformats.org/officeDocument/2006/relationships/image" Target="../media/496bfc33_86a6_11e9_8101_003048fd731b_30a1ddfd_a599_11ee_a526_047c1617b1438.png"/><Relationship Id="rId9" Type="http://schemas.openxmlformats.org/officeDocument/2006/relationships/image" Target="../media/496bfc36_86a6_11e9_8101_003048fd731b_30a1ddff_a599_11ee_a526_047c1617b1439.png"/><Relationship Id="rId10" Type="http://schemas.openxmlformats.org/officeDocument/2006/relationships/image" Target="../media/496bfc39_86a6_11e9_8101_003048fd731b_30a1de01_a599_11ee_a526_047c1617b143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821920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 t="s">
        <v>18</v>
      </c>
      <c r="J5" s="3" t="s">
        <v>19</v>
      </c>
      <c r="K5" s="2" t="str">
        <f>J5*20.88</f>
        <v>0</v>
      </c>
      <c r="L5" s="5"/>
    </row>
    <row r="6" spans="1:12" customHeight="1" ht="105" outlineLevel="4">
      <c r="A6" s="1"/>
      <c r="B6" s="1">
        <v>821921</v>
      </c>
      <c r="C6" s="1" t="s">
        <v>20</v>
      </c>
      <c r="D6" s="1" t="s">
        <v>21</v>
      </c>
      <c r="E6" s="2" t="s">
        <v>22</v>
      </c>
      <c r="F6" s="2" t="s">
        <v>23</v>
      </c>
      <c r="G6" s="2">
        <v>0</v>
      </c>
      <c r="H6" s="2">
        <v>0</v>
      </c>
      <c r="I6" s="1" t="s">
        <v>24</v>
      </c>
      <c r="J6" s="3" t="s">
        <v>19</v>
      </c>
      <c r="K6" s="2" t="str">
        <f>J6*14.35</f>
        <v>0</v>
      </c>
      <c r="L6" s="5"/>
    </row>
    <row r="7" spans="1:12" customHeight="1" ht="105" outlineLevel="4">
      <c r="A7" s="1"/>
      <c r="B7" s="1">
        <v>821922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19</v>
      </c>
      <c r="K7" s="2" t="str">
        <f>J7*6.72</f>
        <v>0</v>
      </c>
      <c r="L7" s="5"/>
    </row>
    <row r="8" spans="1:12" customHeight="1" ht="105" outlineLevel="4">
      <c r="A8" s="1"/>
      <c r="B8" s="1">
        <v>821923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24</v>
      </c>
      <c r="H8" s="2">
        <v>0</v>
      </c>
      <c r="I8" s="1">
        <v>0</v>
      </c>
      <c r="J8" s="3" t="s">
        <v>19</v>
      </c>
      <c r="K8" s="2" t="str">
        <f>J8*8.65</f>
        <v>0</v>
      </c>
      <c r="L8" s="5"/>
    </row>
    <row r="9" spans="1:12" customHeight="1" ht="105" outlineLevel="4">
      <c r="A9" s="1"/>
      <c r="B9" s="1">
        <v>821924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17</v>
      </c>
      <c r="H9" s="2">
        <v>0</v>
      </c>
      <c r="I9" s="1" t="s">
        <v>24</v>
      </c>
      <c r="J9" s="3" t="s">
        <v>19</v>
      </c>
      <c r="K9" s="2" t="str">
        <f>J9*10.83</f>
        <v>0</v>
      </c>
      <c r="L9" s="5"/>
    </row>
    <row r="10" spans="1:12" customHeight="1" ht="105" outlineLevel="4">
      <c r="A10" s="1"/>
      <c r="B10" s="1">
        <v>821925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J10*28.12</f>
        <v>0</v>
      </c>
      <c r="L10" s="5"/>
    </row>
    <row r="11" spans="1:12" customHeight="1" ht="105" outlineLevel="4">
      <c r="A11" s="1"/>
      <c r="B11" s="1">
        <v>821926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19</v>
      </c>
      <c r="K11" s="2" t="str">
        <f>J11*38.83</f>
        <v>0</v>
      </c>
      <c r="L11" s="5"/>
    </row>
    <row r="12" spans="1:12" customHeight="1" ht="105" outlineLevel="4">
      <c r="A12" s="1"/>
      <c r="B12" s="1">
        <v>821927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J12*17.68</f>
        <v>0</v>
      </c>
      <c r="L12" s="5"/>
    </row>
    <row r="13" spans="1:12" customHeight="1" ht="105" outlineLevel="4">
      <c r="A13" s="1"/>
      <c r="B13" s="1">
        <v>821928</v>
      </c>
      <c r="C13" s="1" t="s">
        <v>49</v>
      </c>
      <c r="D13" s="1" t="s">
        <v>50</v>
      </c>
      <c r="E13" s="2" t="s">
        <v>51</v>
      </c>
      <c r="F13" s="2" t="s">
        <v>52</v>
      </c>
      <c r="G13" s="2" t="s">
        <v>17</v>
      </c>
      <c r="H13" s="2">
        <v>0</v>
      </c>
      <c r="I13" s="1">
        <v>0</v>
      </c>
      <c r="J13" s="3" t="s">
        <v>19</v>
      </c>
      <c r="K13" s="2" t="str">
        <f>J13*18.76</f>
        <v>0</v>
      </c>
      <c r="L13" s="5"/>
    </row>
    <row r="14" spans="1:12" customHeight="1" ht="105" outlineLevel="4">
      <c r="A14" s="1"/>
      <c r="B14" s="1">
        <v>821929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 t="s">
        <v>57</v>
      </c>
      <c r="J14" s="3" t="s">
        <v>19</v>
      </c>
      <c r="K14" s="2" t="str">
        <f>J14*36.16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2026-08-30T09:35:40+03:00</dcterms:created>
  <dcterms:modified xsi:type="dcterms:W3CDTF">2026-08-30T09:35:40+03:00</dcterms:modified>
  <dc:title>Untitled Spreadsheet</dc:title>
  <dc:description/>
  <dc:subject/>
  <cp:keywords/>
  <cp:category/>
</cp:coreProperties>
</file>