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<sst xmlns="http://schemas.openxmlformats.org/spreadsheetml/2006/main" uniqueCount="71">
  <si>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</si>
  <si>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</si>
  <si>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</si>
  <si>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</si>
  <si>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</si>
  <si>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</si>
  <si>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</si>
  <si>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</si>
  <si>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</si>
  <si>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</si>
  <si>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</si>
  <si>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</si>
  <si>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13-мм</t>
  </si>
  <si>
    <t>TIZ-130001</t>
  </si>
  <si>
    <t>Теплоизоляция 15 (13мм.)</t>
  </si>
  <si>
    <t>30.70 руб.</t>
  </si>
  <si>
    <t>пог. м</t>
  </si>
  <si>
    <t>TIZ-130002</t>
  </si>
  <si>
    <t>Теплоизоляция 18 (13мм.)</t>
  </si>
  <si>
    <t>34.10 руб.</t>
  </si>
  <si>
    <t>TIZ-130003</t>
  </si>
  <si>
    <t>Теплоизоляция 22 (13мм.)</t>
  </si>
  <si>
    <t>35.10 руб.</t>
  </si>
  <si>
    <t>&gt;10</t>
  </si>
  <si>
    <t>&gt;50</t>
  </si>
  <si>
    <t>TIZ-130004</t>
  </si>
  <si>
    <t>Теплоизоляция 25 (13мм.)</t>
  </si>
  <si>
    <t>39.10 руб.</t>
  </si>
  <si>
    <t>TIZ-130005</t>
  </si>
  <si>
    <t>Теплоизоляция 28 (13мм.)</t>
  </si>
  <si>
    <t>39.70 руб.</t>
  </si>
  <si>
    <t>TIZ-130006</t>
  </si>
  <si>
    <t>Теплоизоляция 35 (13мм.)</t>
  </si>
  <si>
    <t>47.90 руб.</t>
  </si>
  <si>
    <t>TIZ-130007</t>
  </si>
  <si>
    <t>Теплоизоляция 42 (13мм.)</t>
  </si>
  <si>
    <t>62.40 руб.</t>
  </si>
  <si>
    <t>&gt;25</t>
  </si>
  <si>
    <t>TIZ-130008</t>
  </si>
  <si>
    <t>Теплоизоляция 48 (13мм.)</t>
  </si>
  <si>
    <t>70.70 руб.</t>
  </si>
  <si>
    <t>TIZ-130009</t>
  </si>
  <si>
    <t>Теплоизоляция 54 (13мм.)</t>
  </si>
  <si>
    <t>74.60 руб.</t>
  </si>
  <si>
    <t>TIZ-130010</t>
  </si>
  <si>
    <t>Теплоизоляция 60 (13мм.)</t>
  </si>
  <si>
    <t>79.70 руб.</t>
  </si>
  <si>
    <t>TIZ-130011</t>
  </si>
  <si>
    <t>Теплоизоляция 64 (13мм.)</t>
  </si>
  <si>
    <t>85.10 руб.</t>
  </si>
  <si>
    <t>TIZ-130012</t>
  </si>
  <si>
    <t>Теплоизоляция 76 (13мм.)</t>
  </si>
  <si>
    <t>102.20 руб.</t>
  </si>
  <si>
    <t>TIZ-130013</t>
  </si>
  <si>
    <t>Теплоизоляция 89 (13мм.)</t>
  </si>
  <si>
    <t>156.00 руб.</t>
  </si>
  <si>
    <t>TIZ-130014</t>
  </si>
  <si>
    <t>Теплоизоляция 110 (13мм.)</t>
  </si>
  <si>
    <t>181.70 руб.</t>
  </si>
  <si>
    <t>TIZ-130015</t>
  </si>
  <si>
    <t>Теплоизоляция 114 (13мм.)</t>
  </si>
  <si>
    <t>184.50 руб.</t>
  </si>
  <si>
    <t>TIZ-130016</t>
  </si>
  <si>
    <t>Теплоизоляция 133 (13мм)</t>
  </si>
  <si>
    <t>211.50 руб.</t>
  </si>
  <si>
    <t>TIZ-130017</t>
  </si>
  <si>
    <t>Теплоизоляция 140 (13мм)</t>
  </si>
  <si>
    <t>221.00 руб.</t>
  </si>
  <si>
    <t>TIZ-130018</t>
  </si>
  <si>
    <t>Теплоизоляция 160 (13мм.)</t>
  </si>
  <si>
    <t>250.50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</si>
</sst>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1df_86a6_11e9_8101_003048fd731b_21d4f5dc_793a_11f0_a79f_047c1617b1431.jpeg"/><Relationship Id="rId2" Type="http://schemas.openxmlformats.org/officeDocument/2006/relationships/image" Target="../media/99acf1e1_86a6_11e9_8101_003048fd731b_21d4f5de_793a_11f0_a79f_047c1617b1432.jpeg"/><Relationship Id="rId3" Type="http://schemas.openxmlformats.org/officeDocument/2006/relationships/image" Target="../media/99acf1e3_86a6_11e9_8101_003048fd731b_21d4f5df_793a_11f0_a79f_047c1617b1433.jpeg"/><Relationship Id="rId4" Type="http://schemas.openxmlformats.org/officeDocument/2006/relationships/image" Target="../media/99acf1e5_86a6_11e9_8101_003048fd731b_21d4f5e0_793a_11f0_a79f_047c1617b1434.jpeg"/><Relationship Id="rId5" Type="http://schemas.openxmlformats.org/officeDocument/2006/relationships/image" Target="../media/99acf1e7_86a6_11e9_8101_003048fd731b_21d4f5e1_793a_11f0_a79f_047c1617b1435.jpeg"/><Relationship Id="rId6" Type="http://schemas.openxmlformats.org/officeDocument/2006/relationships/image" Target="../media/99acf1e9_86a6_11e9_8101_003048fd731b_21d4f5e2_793a_11f0_a79f_047c1617b1436.jpeg"/><Relationship Id="rId7" Type="http://schemas.openxmlformats.org/officeDocument/2006/relationships/image" Target="../media/99acf1eb_86a6_11e9_8101_003048fd731b_21d4f5e3_793a_11f0_a79f_047c1617b1437.jpeg"/><Relationship Id="rId8" Type="http://schemas.openxmlformats.org/officeDocument/2006/relationships/image" Target="../media/99acf1ed_86a6_11e9_8101_003048fd731b_21d4f5e4_793a_11f0_a79f_047c1617b1438.jpeg"/><Relationship Id="rId9" Type="http://schemas.openxmlformats.org/officeDocument/2006/relationships/image" Target="../media/99acf1ef_86a6_11e9_8101_003048fd731b_21d4f5e5_793a_11f0_a79f_047c1617b1439.jpeg"/><Relationship Id="rId10" Type="http://schemas.openxmlformats.org/officeDocument/2006/relationships/image" Target="../media/99acf1f1_86a6_11e9_8101_003048fd731b_21d4f5e6_793a_11f0_a79f_047c1617b14310.jpeg"/><Relationship Id="rId11" Type="http://schemas.openxmlformats.org/officeDocument/2006/relationships/image" Target="../media/99acf1f3_86a6_11e9_8101_003048fd731b_21d4f5e7_793a_11f0_a79f_047c1617b14311.jpeg"/><Relationship Id="rId12" Type="http://schemas.openxmlformats.org/officeDocument/2006/relationships/image" Target="../media/99acf1f5_86a6_11e9_8101_003048fd731b_21d4f5e8_793a_11f0_a79f_047c1617b14312.jpeg"/><Relationship Id="rId13" Type="http://schemas.openxmlformats.org/officeDocument/2006/relationships/image" Target="../media/99acf1f7_86a6_11e9_8101_003048fd731b_21d4f5e9_793a_11f0_a79f_047c1617b14313.jpeg"/><Relationship Id="rId14" Type="http://schemas.openxmlformats.org/officeDocument/2006/relationships/image" Target="../media/99acf1f9_86a6_11e9_8101_003048fd731b_21d4f5d8_793a_11f0_a79f_047c1617b14314.jpeg"/><Relationship Id="rId15" Type="http://schemas.openxmlformats.org/officeDocument/2006/relationships/image" Target="../media/99acf1fb_86a6_11e9_8101_003048fd731b_21d4f5d9_793a_11f0_a79f_047c1617b14315.jpeg"/><Relationship Id="rId16" Type="http://schemas.openxmlformats.org/officeDocument/2006/relationships/image" Target="../media/99acf1fd_86a6_11e9_8101_003048fd731b_21d4f5da_793a_11f0_a79f_047c1617b14316.jpeg"/><Relationship Id="rId17" Type="http://schemas.openxmlformats.org/officeDocument/2006/relationships/image" Target="../media/99acf1ff_86a6_11e9_8101_003048fd731b_21d4f5db_793a_11f0_a79f_047c1617b14317.jpeg"/><Relationship Id="rId18" Type="http://schemas.openxmlformats.org/officeDocument/2006/relationships/image" Target="../media/99acf201_86a6_11e9_8101_003048fd731b_21d4f5dd_793a_11f0_a79f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822424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J5*30.70</f>
        <v>0</v>
      </c>
      <c r="L5" s="5"/>
    </row>
    <row r="6" spans="1:12" customHeight="1" ht="105" outlineLevel="4">
      <c r="A6" s="1"/>
      <c r="B6" s="1">
        <v>822425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J6*34.10</f>
        <v>0</v>
      </c>
      <c r="L6" s="5"/>
    </row>
    <row r="7" spans="1:12" customHeight="1" ht="105" outlineLevel="4">
      <c r="A7" s="1"/>
      <c r="B7" s="1">
        <v>822426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 t="s">
        <v>24</v>
      </c>
      <c r="I7" s="1">
        <v>0</v>
      </c>
      <c r="J7" s="3" t="s">
        <v>16</v>
      </c>
      <c r="K7" s="2" t="str">
        <f>J7*35.10</f>
        <v>0</v>
      </c>
      <c r="L7" s="5"/>
    </row>
    <row r="8" spans="1:12" customHeight="1" ht="105" outlineLevel="4">
      <c r="A8" s="1"/>
      <c r="B8" s="1">
        <v>822427</v>
      </c>
      <c r="C8" s="1" t="s">
        <v>25</v>
      </c>
      <c r="D8" s="1"/>
      <c r="E8" s="2" t="s">
        <v>26</v>
      </c>
      <c r="F8" s="2" t="s">
        <v>27</v>
      </c>
      <c r="G8" s="2" t="s">
        <v>23</v>
      </c>
      <c r="H8" s="2">
        <v>0</v>
      </c>
      <c r="I8" s="1">
        <v>0</v>
      </c>
      <c r="J8" s="3" t="s">
        <v>16</v>
      </c>
      <c r="K8" s="2" t="str">
        <f>J8*39.10</f>
        <v>0</v>
      </c>
      <c r="L8" s="5"/>
    </row>
    <row r="9" spans="1:12" customHeight="1" ht="105" outlineLevel="4">
      <c r="A9" s="1"/>
      <c r="B9" s="1">
        <v>822428</v>
      </c>
      <c r="C9" s="1" t="s">
        <v>28</v>
      </c>
      <c r="D9" s="1"/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16</v>
      </c>
      <c r="K9" s="2" t="str">
        <f>J9*39.70</f>
        <v>0</v>
      </c>
      <c r="L9" s="5"/>
    </row>
    <row r="10" spans="1:12" customHeight="1" ht="105" outlineLevel="4">
      <c r="A10" s="1"/>
      <c r="B10" s="1">
        <v>822429</v>
      </c>
      <c r="C10" s="1" t="s">
        <v>31</v>
      </c>
      <c r="D10" s="1"/>
      <c r="E10" s="2" t="s">
        <v>32</v>
      </c>
      <c r="F10" s="2" t="s">
        <v>33</v>
      </c>
      <c r="G10" s="2">
        <v>0</v>
      </c>
      <c r="H10" s="2" t="s">
        <v>24</v>
      </c>
      <c r="I10" s="1">
        <v>0</v>
      </c>
      <c r="J10" s="3" t="s">
        <v>16</v>
      </c>
      <c r="K10" s="2" t="str">
        <f>J10*47.90</f>
        <v>0</v>
      </c>
      <c r="L10" s="5"/>
    </row>
    <row r="11" spans="1:12" customHeight="1" ht="105" outlineLevel="4">
      <c r="A11" s="1"/>
      <c r="B11" s="1">
        <v>822430</v>
      </c>
      <c r="C11" s="1" t="s">
        <v>34</v>
      </c>
      <c r="D11" s="1"/>
      <c r="E11" s="2" t="s">
        <v>35</v>
      </c>
      <c r="F11" s="2" t="s">
        <v>36</v>
      </c>
      <c r="G11" s="2" t="s">
        <v>37</v>
      </c>
      <c r="H11" s="2">
        <v>0</v>
      </c>
      <c r="I11" s="1">
        <v>0</v>
      </c>
      <c r="J11" s="3" t="s">
        <v>16</v>
      </c>
      <c r="K11" s="2" t="str">
        <f>J11*62.40</f>
        <v>0</v>
      </c>
      <c r="L11" s="5"/>
    </row>
    <row r="12" spans="1:12" customHeight="1" ht="105" outlineLevel="4">
      <c r="A12" s="1"/>
      <c r="B12" s="1">
        <v>822431</v>
      </c>
      <c r="C12" s="1" t="s">
        <v>38</v>
      </c>
      <c r="D12" s="1"/>
      <c r="E12" s="2" t="s">
        <v>39</v>
      </c>
      <c r="F12" s="2" t="s">
        <v>40</v>
      </c>
      <c r="G12" s="2">
        <v>0</v>
      </c>
      <c r="H12" s="2" t="s">
        <v>37</v>
      </c>
      <c r="I12" s="1">
        <v>0</v>
      </c>
      <c r="J12" s="3" t="s">
        <v>16</v>
      </c>
      <c r="K12" s="2" t="str">
        <f>J12*70.70</f>
        <v>0</v>
      </c>
      <c r="L12" s="5"/>
    </row>
    <row r="13" spans="1:12" customHeight="1" ht="105" outlineLevel="4">
      <c r="A13" s="1"/>
      <c r="B13" s="1">
        <v>822432</v>
      </c>
      <c r="C13" s="1" t="s">
        <v>41</v>
      </c>
      <c r="D13" s="1"/>
      <c r="E13" s="2" t="s">
        <v>42</v>
      </c>
      <c r="F13" s="2" t="s">
        <v>43</v>
      </c>
      <c r="G13" s="2">
        <v>0</v>
      </c>
      <c r="H13" s="2">
        <v>0</v>
      </c>
      <c r="I13" s="1">
        <v>0</v>
      </c>
      <c r="J13" s="3" t="s">
        <v>16</v>
      </c>
      <c r="K13" s="2" t="str">
        <f>J13*74.60</f>
        <v>0</v>
      </c>
      <c r="L13" s="5"/>
    </row>
    <row r="14" spans="1:12" customHeight="1" ht="105" outlineLevel="4">
      <c r="A14" s="1"/>
      <c r="B14" s="1">
        <v>822433</v>
      </c>
      <c r="C14" s="1" t="s">
        <v>44</v>
      </c>
      <c r="D14" s="1"/>
      <c r="E14" s="2" t="s">
        <v>45</v>
      </c>
      <c r="F14" s="2" t="s">
        <v>46</v>
      </c>
      <c r="G14" s="2">
        <v>0</v>
      </c>
      <c r="H14" s="2" t="s">
        <v>37</v>
      </c>
      <c r="I14" s="1">
        <v>0</v>
      </c>
      <c r="J14" s="3" t="s">
        <v>16</v>
      </c>
      <c r="K14" s="2" t="str">
        <f>J14*79.70</f>
        <v>0</v>
      </c>
      <c r="L14" s="5"/>
    </row>
    <row r="15" spans="1:12" customHeight="1" ht="105" outlineLevel="4">
      <c r="A15" s="1"/>
      <c r="B15" s="1">
        <v>822434</v>
      </c>
      <c r="C15" s="1" t="s">
        <v>47</v>
      </c>
      <c r="D15" s="1"/>
      <c r="E15" s="2" t="s">
        <v>48</v>
      </c>
      <c r="F15" s="2" t="s">
        <v>49</v>
      </c>
      <c r="G15" s="2">
        <v>0</v>
      </c>
      <c r="H15" s="2">
        <v>0</v>
      </c>
      <c r="I15" s="1">
        <v>0</v>
      </c>
      <c r="J15" s="3" t="s">
        <v>16</v>
      </c>
      <c r="K15" s="2" t="str">
        <f>J15*85.10</f>
        <v>0</v>
      </c>
      <c r="L15" s="5"/>
    </row>
    <row r="16" spans="1:12" customHeight="1" ht="105" outlineLevel="4">
      <c r="A16" s="1"/>
      <c r="B16" s="1">
        <v>822435</v>
      </c>
      <c r="C16" s="1" t="s">
        <v>50</v>
      </c>
      <c r="D16" s="1"/>
      <c r="E16" s="2" t="s">
        <v>51</v>
      </c>
      <c r="F16" s="2" t="s">
        <v>52</v>
      </c>
      <c r="G16" s="2">
        <v>0</v>
      </c>
      <c r="H16" s="2">
        <v>0</v>
      </c>
      <c r="I16" s="1">
        <v>0</v>
      </c>
      <c r="J16" s="3" t="s">
        <v>16</v>
      </c>
      <c r="K16" s="2" t="str">
        <f>J16*102.20</f>
        <v>0</v>
      </c>
      <c r="L16" s="5"/>
    </row>
    <row r="17" spans="1:12" customHeight="1" ht="105" outlineLevel="4">
      <c r="A17" s="1"/>
      <c r="B17" s="1">
        <v>822436</v>
      </c>
      <c r="C17" s="1" t="s">
        <v>53</v>
      </c>
      <c r="D17" s="1"/>
      <c r="E17" s="2" t="s">
        <v>54</v>
      </c>
      <c r="F17" s="2" t="s">
        <v>55</v>
      </c>
      <c r="G17" s="2">
        <v>0</v>
      </c>
      <c r="H17" s="2">
        <v>0</v>
      </c>
      <c r="I17" s="1">
        <v>0</v>
      </c>
      <c r="J17" s="3" t="s">
        <v>16</v>
      </c>
      <c r="K17" s="2" t="str">
        <f>J17*156.00</f>
        <v>0</v>
      </c>
      <c r="L17" s="5"/>
    </row>
    <row r="18" spans="1:12" customHeight="1" ht="105" outlineLevel="4">
      <c r="A18" s="1"/>
      <c r="B18" s="1">
        <v>822437</v>
      </c>
      <c r="C18" s="1" t="s">
        <v>56</v>
      </c>
      <c r="D18" s="1"/>
      <c r="E18" s="2" t="s">
        <v>57</v>
      </c>
      <c r="F18" s="2" t="s">
        <v>58</v>
      </c>
      <c r="G18" s="2">
        <v>0</v>
      </c>
      <c r="H18" s="2">
        <v>0</v>
      </c>
      <c r="I18" s="1">
        <v>0</v>
      </c>
      <c r="J18" s="3" t="s">
        <v>16</v>
      </c>
      <c r="K18" s="2" t="str">
        <f>J18*181.70</f>
        <v>0</v>
      </c>
      <c r="L18" s="5"/>
    </row>
    <row r="19" spans="1:12" customHeight="1" ht="105" outlineLevel="4">
      <c r="A19" s="1"/>
      <c r="B19" s="1">
        <v>822438</v>
      </c>
      <c r="C19" s="1" t="s">
        <v>59</v>
      </c>
      <c r="D19" s="1"/>
      <c r="E19" s="2" t="s">
        <v>60</v>
      </c>
      <c r="F19" s="2" t="s">
        <v>61</v>
      </c>
      <c r="G19" s="2">
        <v>0</v>
      </c>
      <c r="H19" s="2">
        <v>0</v>
      </c>
      <c r="I19" s="1">
        <v>0</v>
      </c>
      <c r="J19" s="3" t="s">
        <v>16</v>
      </c>
      <c r="K19" s="2" t="str">
        <f>J19*184.50</f>
        <v>0</v>
      </c>
      <c r="L19" s="5"/>
    </row>
    <row r="20" spans="1:12" customHeight="1" ht="105" outlineLevel="4">
      <c r="A20" s="1"/>
      <c r="B20" s="1">
        <v>822439</v>
      </c>
      <c r="C20" s="1" t="s">
        <v>62</v>
      </c>
      <c r="D20" s="1"/>
      <c r="E20" s="2" t="s">
        <v>63</v>
      </c>
      <c r="F20" s="2" t="s">
        <v>64</v>
      </c>
      <c r="G20" s="2">
        <v>0</v>
      </c>
      <c r="H20" s="2">
        <v>0</v>
      </c>
      <c r="I20" s="1">
        <v>0</v>
      </c>
      <c r="J20" s="3" t="s">
        <v>16</v>
      </c>
      <c r="K20" s="2" t="str">
        <f>J20*211.50</f>
        <v>0</v>
      </c>
      <c r="L20" s="5"/>
    </row>
    <row r="21" spans="1:12" customHeight="1" ht="105" outlineLevel="4">
      <c r="A21" s="1"/>
      <c r="B21" s="1">
        <v>822440</v>
      </c>
      <c r="C21" s="1" t="s">
        <v>65</v>
      </c>
      <c r="D21" s="1"/>
      <c r="E21" s="2" t="s">
        <v>66</v>
      </c>
      <c r="F21" s="2" t="s">
        <v>67</v>
      </c>
      <c r="G21" s="2">
        <v>0</v>
      </c>
      <c r="H21" s="2">
        <v>0</v>
      </c>
      <c r="I21" s="1">
        <v>0</v>
      </c>
      <c r="J21" s="3" t="s">
        <v>16</v>
      </c>
      <c r="K21" s="2" t="str">
        <f>J21*221.00</f>
        <v>0</v>
      </c>
      <c r="L21" s="5"/>
    </row>
    <row r="22" spans="1:12" customHeight="1" ht="105" outlineLevel="4">
      <c r="A22" s="1"/>
      <c r="B22" s="1">
        <v>822441</v>
      </c>
      <c r="C22" s="1" t="s">
        <v>68</v>
      </c>
      <c r="D22" s="1"/>
      <c r="E22" s="2" t="s">
        <v>69</v>
      </c>
      <c r="F22" s="2" t="s">
        <v>70</v>
      </c>
      <c r="G22" s="2">
        <v>0</v>
      </c>
      <c r="H22" s="2">
        <v>0</v>
      </c>
      <c r="I22" s="1">
        <v>0</v>
      </c>
      <c r="J22" s="3" t="s">
        <v>16</v>
      </c>
      <c r="K22" s="2" t="str">
        <f>J22*250.50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2026-08-11T06:12:27+03:00</dcterms:created>
  <dcterms:modified xsi:type="dcterms:W3CDTF">2026-08-11T06:12:27+03:00</dcterms:modified>
  <dc:title>Untitled Spreadsheet</dc:title>
  <dc:description/>
  <dc:subject/>
  <cp:keywords/>
  <cp:category/>
</cp:coreProperties>
</file>