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<sst xmlns="http://schemas.openxmlformats.org/spreadsheetml/2006/main" uniqueCount="59">
  <si>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</si>
  <si>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</si>
  <si>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</si>
  <si>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</si>
  <si>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</si>
  <si>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</si>
  <si>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</si>
  <si>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</si>
  <si>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</si>
  <si>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</si>
  <si>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Теплоизоляция</t>
  </si>
  <si>
    <t>Теплоизоляция в хлыстах по 2м</t>
  </si>
  <si>
    <t>Теплоизоляция 20-мм</t>
  </si>
  <si>
    <t>TIZ-140001</t>
  </si>
  <si>
    <t>Теплоизоляция 18 (20мм) 2м</t>
  </si>
  <si>
    <t>80.92 руб.</t>
  </si>
  <si>
    <t>пог. м</t>
  </si>
  <si>
    <t>TIZ-140002</t>
  </si>
  <si>
    <t>Теплоизоляция 22 (20мм) 2м</t>
  </si>
  <si>
    <t>82.40 руб.</t>
  </si>
  <si>
    <t>TIZ-140003</t>
  </si>
  <si>
    <t>Теплоизоляция 25 (20мм) 2м</t>
  </si>
  <si>
    <t>88.20 руб.</t>
  </si>
  <si>
    <t>TIZ-140004</t>
  </si>
  <si>
    <t>Теплоизоляция 28 (20мм) 2м</t>
  </si>
  <si>
    <t>92.90 руб.</t>
  </si>
  <si>
    <t>TIZ-140005</t>
  </si>
  <si>
    <t>Теплоизоляция 35 (20мм) 2м</t>
  </si>
  <si>
    <t>101.80 руб.</t>
  </si>
  <si>
    <t>TIZ-140006</t>
  </si>
  <si>
    <t>Теплоизоляция 42 (20мм) 2м</t>
  </si>
  <si>
    <t>107.20 руб.</t>
  </si>
  <si>
    <t>TIZ-140007</t>
  </si>
  <si>
    <t>Теплоизоляция 48 (20мм) 2м</t>
  </si>
  <si>
    <t>119.30 руб.</t>
  </si>
  <si>
    <t>TIZ-140008</t>
  </si>
  <si>
    <t>Теплоизоляция 54 (20мм) 2м</t>
  </si>
  <si>
    <t>119.10 руб.</t>
  </si>
  <si>
    <t>TIZ-140009</t>
  </si>
  <si>
    <t>Теплоизоляция 60 (20мм) 2м</t>
  </si>
  <si>
    <t>126.30 руб.</t>
  </si>
  <si>
    <t>TIZ-140010</t>
  </si>
  <si>
    <t>Теплоизоляция 64 (20мм) 2м</t>
  </si>
  <si>
    <t>134.70 руб.</t>
  </si>
  <si>
    <t>TIZ-140011</t>
  </si>
  <si>
    <t>Теплоизоляция 76 (20мм) 2м</t>
  </si>
  <si>
    <t>156.00 руб.</t>
  </si>
  <si>
    <t>TIZ-140012</t>
  </si>
  <si>
    <t>Теплоизоляция 89 (20мм) 2м</t>
  </si>
  <si>
    <t>231.40 руб.</t>
  </si>
  <si>
    <t>TIZ-140013</t>
  </si>
  <si>
    <t>Теплоизоляция 110 (20мм) 2м</t>
  </si>
  <si>
    <t>276.70 руб.</t>
  </si>
  <si>
    <t>TIZ-140014</t>
  </si>
  <si>
    <t>Теплоизоляция 114 (20мм) 2м</t>
  </si>
  <si>
    <t>284.20 руб.</t>
  </si>
  <si>
    <t>TIZ-140015</t>
  </si>
  <si>
    <t>Теплоизоляция 133 (20мм) 2м</t>
  </si>
  <si>
    <t>325.10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</si>
</sst>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9acf204_86a6_11e9_8101_003048fd731b_21d4f5ed_793a_11f0_a79f_047c1617b1431.jpeg"/><Relationship Id="rId2" Type="http://schemas.openxmlformats.org/officeDocument/2006/relationships/image" Target="../media/99acf206_86a6_11e9_8101_003048fd731b_21d4f5ee_793a_11f0_a79f_047c1617b1432.jpeg"/><Relationship Id="rId3" Type="http://schemas.openxmlformats.org/officeDocument/2006/relationships/image" Target="../media/99acf208_86a6_11e9_8101_003048fd731b_21d4f5ef_793a_11f0_a79f_047c1617b1433.jpeg"/><Relationship Id="rId4" Type="http://schemas.openxmlformats.org/officeDocument/2006/relationships/image" Target="../media/99acf20a_86a6_11e9_8101_003048fd731b_21d4f5f0_793a_11f0_a79f_047c1617b1434.jpeg"/><Relationship Id="rId5" Type="http://schemas.openxmlformats.org/officeDocument/2006/relationships/image" Target="../media/99acf20c_86a6_11e9_8101_003048fd731b_21d4f5f1_793a_11f0_a79f_047c1617b1435.jpeg"/><Relationship Id="rId6" Type="http://schemas.openxmlformats.org/officeDocument/2006/relationships/image" Target="../media/99acf20e_86a6_11e9_8101_003048fd731b_21d4f5f2_793a_11f0_a79f_047c1617b1436.jpeg"/><Relationship Id="rId7" Type="http://schemas.openxmlformats.org/officeDocument/2006/relationships/image" Target="../media/99acf210_86a6_11e9_8101_003048fd731b_21d4f5f3_793a_11f0_a79f_047c1617b1437.jpeg"/><Relationship Id="rId8" Type="http://schemas.openxmlformats.org/officeDocument/2006/relationships/image" Target="../media/99acf212_86a6_11e9_8101_003048fd731b_21d4f5f4_793a_11f0_a79f_047c1617b1438.jpeg"/><Relationship Id="rId9" Type="http://schemas.openxmlformats.org/officeDocument/2006/relationships/image" Target="../media/99acf214_86a6_11e9_8101_003048fd731b_21d4f5f5_793a_11f0_a79f_047c1617b1439.jpeg"/><Relationship Id="rId10" Type="http://schemas.openxmlformats.org/officeDocument/2006/relationships/image" Target="../media/99acf216_86a6_11e9_8101_003048fd731b_21d4f5f6_793a_11f0_a79f_047c1617b14310.jpeg"/><Relationship Id="rId11" Type="http://schemas.openxmlformats.org/officeDocument/2006/relationships/image" Target="../media/99acf218_86a6_11e9_8101_003048fd731b_21d4f5f7_793a_11f0_a79f_047c1617b14311.jpeg"/><Relationship Id="rId12" Type="http://schemas.openxmlformats.org/officeDocument/2006/relationships/image" Target="../media/99acf21a_86a6_11e9_8101_003048fd731b_21d4f5f8_793a_11f0_a79f_047c1617b14312.jpeg"/><Relationship Id="rId13" Type="http://schemas.openxmlformats.org/officeDocument/2006/relationships/image" Target="../media/99acf21c_86a6_11e9_8101_003048fd731b_21d4f5ea_793a_11f0_a79f_047c1617b14313.jpeg"/><Relationship Id="rId14" Type="http://schemas.openxmlformats.org/officeDocument/2006/relationships/image" Target="../media/99acf21e_86a6_11e9_8101_003048fd731b_21d4f5eb_793a_11f0_a79f_047c1617b14314.jpeg"/><Relationship Id="rId15" Type="http://schemas.openxmlformats.org/officeDocument/2006/relationships/image" Target="../media/99acf220_86a6_11e9_8101_003048fd731b_21d4f5ec_793a_11f0_a79f_047c1617b1431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822442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J5*80.92</f>
        <v>0</v>
      </c>
      <c r="L5" s="5"/>
    </row>
    <row r="6" spans="1:12" customHeight="1" ht="105" outlineLevel="4">
      <c r="A6" s="1"/>
      <c r="B6" s="1">
        <v>822443</v>
      </c>
      <c r="C6" s="1" t="s">
        <v>17</v>
      </c>
      <c r="D6" s="1"/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J6*82.40</f>
        <v>0</v>
      </c>
      <c r="L6" s="5"/>
    </row>
    <row r="7" spans="1:12" customHeight="1" ht="105" outlineLevel="4">
      <c r="A7" s="1"/>
      <c r="B7" s="1">
        <v>822444</v>
      </c>
      <c r="C7" s="1" t="s">
        <v>20</v>
      </c>
      <c r="D7" s="1"/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J7*88.20</f>
        <v>0</v>
      </c>
      <c r="L7" s="5"/>
    </row>
    <row r="8" spans="1:12" customHeight="1" ht="105" outlineLevel="4">
      <c r="A8" s="1"/>
      <c r="B8" s="1">
        <v>822445</v>
      </c>
      <c r="C8" s="1" t="s">
        <v>23</v>
      </c>
      <c r="D8" s="1"/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J8*92.90</f>
        <v>0</v>
      </c>
      <c r="L8" s="5"/>
    </row>
    <row r="9" spans="1:12" customHeight="1" ht="105" outlineLevel="4">
      <c r="A9" s="1"/>
      <c r="B9" s="1">
        <v>822446</v>
      </c>
      <c r="C9" s="1" t="s">
        <v>26</v>
      </c>
      <c r="D9" s="1"/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J9*101.80</f>
        <v>0</v>
      </c>
      <c r="L9" s="5"/>
    </row>
    <row r="10" spans="1:12" customHeight="1" ht="105" outlineLevel="4">
      <c r="A10" s="1"/>
      <c r="B10" s="1">
        <v>822447</v>
      </c>
      <c r="C10" s="1" t="s">
        <v>29</v>
      </c>
      <c r="D10" s="1"/>
      <c r="E10" s="2" t="s">
        <v>30</v>
      </c>
      <c r="F10" s="2" t="s">
        <v>31</v>
      </c>
      <c r="G10" s="2">
        <v>0</v>
      </c>
      <c r="H10" s="2">
        <v>0</v>
      </c>
      <c r="I10" s="1">
        <v>0</v>
      </c>
      <c r="J10" s="3" t="s">
        <v>16</v>
      </c>
      <c r="K10" s="2" t="str">
        <f>J10*107.20</f>
        <v>0</v>
      </c>
      <c r="L10" s="5"/>
    </row>
    <row r="11" spans="1:12" customHeight="1" ht="105" outlineLevel="4">
      <c r="A11" s="1"/>
      <c r="B11" s="1">
        <v>822448</v>
      </c>
      <c r="C11" s="1" t="s">
        <v>32</v>
      </c>
      <c r="D11" s="1"/>
      <c r="E11" s="2" t="s">
        <v>33</v>
      </c>
      <c r="F11" s="2" t="s">
        <v>34</v>
      </c>
      <c r="G11" s="2">
        <v>0</v>
      </c>
      <c r="H11" s="2">
        <v>0</v>
      </c>
      <c r="I11" s="1">
        <v>0</v>
      </c>
      <c r="J11" s="3" t="s">
        <v>16</v>
      </c>
      <c r="K11" s="2" t="str">
        <f>J11*119.30</f>
        <v>0</v>
      </c>
      <c r="L11" s="5"/>
    </row>
    <row r="12" spans="1:12" customHeight="1" ht="105" outlineLevel="4">
      <c r="A12" s="1"/>
      <c r="B12" s="1">
        <v>822449</v>
      </c>
      <c r="C12" s="1" t="s">
        <v>35</v>
      </c>
      <c r="D12" s="1"/>
      <c r="E12" s="2" t="s">
        <v>36</v>
      </c>
      <c r="F12" s="2" t="s">
        <v>37</v>
      </c>
      <c r="G12" s="2">
        <v>0</v>
      </c>
      <c r="H12" s="2">
        <v>0</v>
      </c>
      <c r="I12" s="1">
        <v>0</v>
      </c>
      <c r="J12" s="3" t="s">
        <v>16</v>
      </c>
      <c r="K12" s="2" t="str">
        <f>J12*119.10</f>
        <v>0</v>
      </c>
      <c r="L12" s="5"/>
    </row>
    <row r="13" spans="1:12" customHeight="1" ht="105" outlineLevel="4">
      <c r="A13" s="1"/>
      <c r="B13" s="1">
        <v>822450</v>
      </c>
      <c r="C13" s="1" t="s">
        <v>38</v>
      </c>
      <c r="D13" s="1"/>
      <c r="E13" s="2" t="s">
        <v>39</v>
      </c>
      <c r="F13" s="2" t="s">
        <v>40</v>
      </c>
      <c r="G13" s="2">
        <v>0</v>
      </c>
      <c r="H13" s="2">
        <v>0</v>
      </c>
      <c r="I13" s="1">
        <v>0</v>
      </c>
      <c r="J13" s="3" t="s">
        <v>16</v>
      </c>
      <c r="K13" s="2" t="str">
        <f>J13*126.30</f>
        <v>0</v>
      </c>
      <c r="L13" s="5"/>
    </row>
    <row r="14" spans="1:12" customHeight="1" ht="105" outlineLevel="4">
      <c r="A14" s="1"/>
      <c r="B14" s="1">
        <v>822451</v>
      </c>
      <c r="C14" s="1" t="s">
        <v>41</v>
      </c>
      <c r="D14" s="1"/>
      <c r="E14" s="2" t="s">
        <v>42</v>
      </c>
      <c r="F14" s="2" t="s">
        <v>43</v>
      </c>
      <c r="G14" s="2">
        <v>0</v>
      </c>
      <c r="H14" s="2">
        <v>0</v>
      </c>
      <c r="I14" s="1">
        <v>0</v>
      </c>
      <c r="J14" s="3" t="s">
        <v>16</v>
      </c>
      <c r="K14" s="2" t="str">
        <f>J14*134.70</f>
        <v>0</v>
      </c>
      <c r="L14" s="5"/>
    </row>
    <row r="15" spans="1:12" customHeight="1" ht="105" outlineLevel="4">
      <c r="A15" s="1"/>
      <c r="B15" s="1">
        <v>822452</v>
      </c>
      <c r="C15" s="1" t="s">
        <v>44</v>
      </c>
      <c r="D15" s="1"/>
      <c r="E15" s="2" t="s">
        <v>45</v>
      </c>
      <c r="F15" s="2" t="s">
        <v>46</v>
      </c>
      <c r="G15" s="2">
        <v>2</v>
      </c>
      <c r="H15" s="2">
        <v>0</v>
      </c>
      <c r="I15" s="1">
        <v>0</v>
      </c>
      <c r="J15" s="3" t="s">
        <v>16</v>
      </c>
      <c r="K15" s="2" t="str">
        <f>J15*156.00</f>
        <v>0</v>
      </c>
      <c r="L15" s="5"/>
    </row>
    <row r="16" spans="1:12" customHeight="1" ht="105" outlineLevel="4">
      <c r="A16" s="1"/>
      <c r="B16" s="1">
        <v>822453</v>
      </c>
      <c r="C16" s="1" t="s">
        <v>47</v>
      </c>
      <c r="D16" s="1"/>
      <c r="E16" s="2" t="s">
        <v>48</v>
      </c>
      <c r="F16" s="2" t="s">
        <v>49</v>
      </c>
      <c r="G16" s="2">
        <v>0</v>
      </c>
      <c r="H16" s="2">
        <v>0</v>
      </c>
      <c r="I16" s="1">
        <v>0</v>
      </c>
      <c r="J16" s="3" t="s">
        <v>16</v>
      </c>
      <c r="K16" s="2" t="str">
        <f>J16*231.40</f>
        <v>0</v>
      </c>
      <c r="L16" s="5"/>
    </row>
    <row r="17" spans="1:12" customHeight="1" ht="105" outlineLevel="4">
      <c r="A17" s="1"/>
      <c r="B17" s="1">
        <v>822454</v>
      </c>
      <c r="C17" s="1" t="s">
        <v>50</v>
      </c>
      <c r="D17" s="1"/>
      <c r="E17" s="2" t="s">
        <v>51</v>
      </c>
      <c r="F17" s="2" t="s">
        <v>52</v>
      </c>
      <c r="G17" s="2">
        <v>0</v>
      </c>
      <c r="H17" s="2">
        <v>0</v>
      </c>
      <c r="I17" s="1">
        <v>0</v>
      </c>
      <c r="J17" s="3" t="s">
        <v>16</v>
      </c>
      <c r="K17" s="2" t="str">
        <f>J17*276.70</f>
        <v>0</v>
      </c>
      <c r="L17" s="5"/>
    </row>
    <row r="18" spans="1:12" customHeight="1" ht="105" outlineLevel="4">
      <c r="A18" s="1"/>
      <c r="B18" s="1">
        <v>822455</v>
      </c>
      <c r="C18" s="1" t="s">
        <v>53</v>
      </c>
      <c r="D18" s="1"/>
      <c r="E18" s="2" t="s">
        <v>54</v>
      </c>
      <c r="F18" s="2" t="s">
        <v>55</v>
      </c>
      <c r="G18" s="2">
        <v>0</v>
      </c>
      <c r="H18" s="2">
        <v>0</v>
      </c>
      <c r="I18" s="1">
        <v>0</v>
      </c>
      <c r="J18" s="3" t="s">
        <v>16</v>
      </c>
      <c r="K18" s="2" t="str">
        <f>J18*284.20</f>
        <v>0</v>
      </c>
      <c r="L18" s="5"/>
    </row>
    <row r="19" spans="1:12" customHeight="1" ht="105" outlineLevel="4">
      <c r="A19" s="1"/>
      <c r="B19" s="1">
        <v>822456</v>
      </c>
      <c r="C19" s="1" t="s">
        <v>56</v>
      </c>
      <c r="D19" s="1"/>
      <c r="E19" s="2" t="s">
        <v>57</v>
      </c>
      <c r="F19" s="2" t="s">
        <v>58</v>
      </c>
      <c r="G19" s="2">
        <v>0</v>
      </c>
      <c r="H19" s="2">
        <v>0</v>
      </c>
      <c r="I19" s="1">
        <v>0</v>
      </c>
      <c r="J19" s="3" t="s">
        <v>16</v>
      </c>
      <c r="K19" s="2" t="str">
        <f>J19*325.10</f>
        <v>0</v>
      </c>
      <c r="L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2026-08-11T06:19:21+03:00</dcterms:created>
  <dcterms:modified xsi:type="dcterms:W3CDTF">2026-08-11T06:19:21+03:00</dcterms:modified>
  <dc:title>Untitled Spreadsheet</dc:title>
  <dc:description/>
  <dc:subject/>
  <cp:keywords/>
  <cp:category/>
</cp:coreProperties>
</file>