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<sst xmlns="http://schemas.openxmlformats.org/spreadsheetml/2006/main" uniqueCount="41">
  <si>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</si>
  <si>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</si>
  <si>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</si>
  <si>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</si>
  <si>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</si>
  <si>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</si>
  <si>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</si>
  <si>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</si>
  <si>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</si>
  <si>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</si>
  <si>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Коллектора для воды</t>
  </si>
  <si>
    <t>Коллектора с отсечными кранами</t>
  </si>
  <si>
    <t>Коллектора латунные VALTEC</t>
  </si>
  <si>
    <t>VLC-713040</t>
  </si>
  <si>
    <t>VTc.580.N.0502</t>
  </si>
  <si>
    <t>Коллектор с отсекающими кранами, 3/4"х2 вых. 1/2" нар.    (1 /36шт)</t>
  </si>
  <si>
    <t>1 573.00 руб.</t>
  </si>
  <si>
    <t>&gt;10</t>
  </si>
  <si>
    <t>&gt;500</t>
  </si>
  <si>
    <t>шт</t>
  </si>
  <si>
    <t>VLC-713041</t>
  </si>
  <si>
    <t>VTc.580.N.0503</t>
  </si>
  <si>
    <t>Коллектор с отсекающими кранами, 3/4"х3 вых. 1/2" нар.    (1 /28шт)</t>
  </si>
  <si>
    <t>2 258.00 руб.</t>
  </si>
  <si>
    <t>&gt;100</t>
  </si>
  <si>
    <t>VLC-713042</t>
  </si>
  <si>
    <t>VTc.580.N.0602</t>
  </si>
  <si>
    <t>Коллектор с отсекающими кранами, 1"х2 вых. 1/2" нар.    (1 /31шт)</t>
  </si>
  <si>
    <t>1 792.00 руб.</t>
  </si>
  <si>
    <t>VLC-713043</t>
  </si>
  <si>
    <t>VTc.580.N.0603</t>
  </si>
  <si>
    <t>Коллектор с отсекающими кранами, 1"х3 вых. 1/2" нар.    (1 /23шт)</t>
  </si>
  <si>
    <t>2 323.00 руб.</t>
  </si>
  <si>
    <t>VLC-713044</t>
  </si>
  <si>
    <t>VTc.580.NE.0602</t>
  </si>
  <si>
    <t>Коллектор с отсекающими кранами, 1"х2 вых. Евроконус 3/4    (1 /30шт)</t>
  </si>
  <si>
    <t>1 954.00 руб.</t>
  </si>
  <si>
    <t>VLC-713045</t>
  </si>
  <si>
    <t>VTc.580.NE.0603</t>
  </si>
  <si>
    <t>Коллектор с отсекающими кранами, 1"х3 вых. Евроконус 3/4    (1 /22шт)</t>
  </si>
  <si>
    <t>2 548.00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</si>
</sst>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3cdcf82_86a5_11e9_8101_003048fd731b_46e4609b_281f_11ed_a30f_00259070b4871.jpeg"/><Relationship Id="rId2" Type="http://schemas.openxmlformats.org/officeDocument/2006/relationships/image" Target="../media/f3cdcf85_86a5_11e9_8101_003048fd731b_46e4609f_281f_11ed_a30f_00259070b4872.jpeg"/><Relationship Id="rId3" Type="http://schemas.openxmlformats.org/officeDocument/2006/relationships/image" Target="../media/f3cdcf88_86a5_11e9_8101_003048fd731b_46e460a3_281f_11ed_a30f_00259070b4873.jpeg"/><Relationship Id="rId4" Type="http://schemas.openxmlformats.org/officeDocument/2006/relationships/image" Target="../media/f3cdcf8b_86a5_11e9_8101_003048fd731b_46e460a7_281f_11ed_a30f_00259070b4874.jpeg"/><Relationship Id="rId5" Type="http://schemas.openxmlformats.org/officeDocument/2006/relationships/image" Target="../media/f3cdcf8e_86a5_11e9_8101_003048fd731b_46e460ab_281f_11ed_a30f_00259070b4875.jpeg"/><Relationship Id="rId6" Type="http://schemas.openxmlformats.org/officeDocument/2006/relationships/image" Target="../media/f3cdcf91_86a5_11e9_8101_003048fd731b_46e460af_281f_11ed_a30f_00259070b4876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1" name="Image_5" descr="Image_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2" name="Image_6" descr="Image_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3" name="Image_7" descr="Image_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4" name="Image_8" descr="Image_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5" name="Image_9" descr="Image_9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6" name="Image_10" descr="Image_10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10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4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SUM(J2:J10)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customHeight="1" ht="105" outlineLevel="4">
      <c r="A5" s="1"/>
      <c r="B5" s="1">
        <v>820617</v>
      </c>
      <c r="C5" s="1" t="s">
        <v>13</v>
      </c>
      <c r="D5" s="1" t="s">
        <v>14</v>
      </c>
      <c r="E5" s="2" t="s">
        <v>15</v>
      </c>
      <c r="F5" s="2" t="s">
        <v>16</v>
      </c>
      <c r="G5" s="2" t="s">
        <v>17</v>
      </c>
      <c r="H5" s="2" t="s">
        <v>18</v>
      </c>
      <c r="I5" s="1">
        <v>0</v>
      </c>
      <c r="J5" s="3" t="s">
        <v>19</v>
      </c>
      <c r="K5" s="2" t="str">
        <f>J5*1573.00</f>
        <v>0</v>
      </c>
      <c r="L5" s="5"/>
    </row>
    <row r="6" spans="1:12" customHeight="1" ht="105" outlineLevel="4">
      <c r="A6" s="1"/>
      <c r="B6" s="1">
        <v>820618</v>
      </c>
      <c r="C6" s="1" t="s">
        <v>20</v>
      </c>
      <c r="D6" s="1" t="s">
        <v>21</v>
      </c>
      <c r="E6" s="2" t="s">
        <v>22</v>
      </c>
      <c r="F6" s="2" t="s">
        <v>23</v>
      </c>
      <c r="G6" s="2" t="s">
        <v>17</v>
      </c>
      <c r="H6" s="2" t="s">
        <v>24</v>
      </c>
      <c r="I6" s="1">
        <v>0</v>
      </c>
      <c r="J6" s="3" t="s">
        <v>19</v>
      </c>
      <c r="K6" s="2" t="str">
        <f>J6*2258.00</f>
        <v>0</v>
      </c>
      <c r="L6" s="5"/>
    </row>
    <row r="7" spans="1:12" customHeight="1" ht="105" outlineLevel="4">
      <c r="A7" s="1"/>
      <c r="B7" s="1">
        <v>820619</v>
      </c>
      <c r="C7" s="1" t="s">
        <v>25</v>
      </c>
      <c r="D7" s="1" t="s">
        <v>26</v>
      </c>
      <c r="E7" s="2" t="s">
        <v>27</v>
      </c>
      <c r="F7" s="2" t="s">
        <v>28</v>
      </c>
      <c r="G7" s="2">
        <v>4</v>
      </c>
      <c r="H7" s="2" t="s">
        <v>24</v>
      </c>
      <c r="I7" s="1">
        <v>0</v>
      </c>
      <c r="J7" s="3" t="s">
        <v>19</v>
      </c>
      <c r="K7" s="2" t="str">
        <f>J7*1792.00</f>
        <v>0</v>
      </c>
      <c r="L7" s="5"/>
    </row>
    <row r="8" spans="1:12" customHeight="1" ht="105" outlineLevel="4">
      <c r="A8" s="1"/>
      <c r="B8" s="1">
        <v>820620</v>
      </c>
      <c r="C8" s="1" t="s">
        <v>29</v>
      </c>
      <c r="D8" s="1" t="s">
        <v>30</v>
      </c>
      <c r="E8" s="2" t="s">
        <v>31</v>
      </c>
      <c r="F8" s="2" t="s">
        <v>32</v>
      </c>
      <c r="G8" s="2">
        <v>10</v>
      </c>
      <c r="H8" s="2" t="s">
        <v>24</v>
      </c>
      <c r="I8" s="1">
        <v>0</v>
      </c>
      <c r="J8" s="3" t="s">
        <v>19</v>
      </c>
      <c r="K8" s="2" t="str">
        <f>J8*2323.00</f>
        <v>0</v>
      </c>
      <c r="L8" s="5"/>
    </row>
    <row r="9" spans="1:12" customHeight="1" ht="105" outlineLevel="4">
      <c r="A9" s="1"/>
      <c r="B9" s="1">
        <v>820621</v>
      </c>
      <c r="C9" s="1" t="s">
        <v>33</v>
      </c>
      <c r="D9" s="1" t="s">
        <v>34</v>
      </c>
      <c r="E9" s="2" t="s">
        <v>35</v>
      </c>
      <c r="F9" s="2" t="s">
        <v>36</v>
      </c>
      <c r="G9" s="2">
        <v>9</v>
      </c>
      <c r="H9" s="2" t="s">
        <v>24</v>
      </c>
      <c r="I9" s="1">
        <v>0</v>
      </c>
      <c r="J9" s="3" t="s">
        <v>19</v>
      </c>
      <c r="K9" s="2" t="str">
        <f>J9*1954.00</f>
        <v>0</v>
      </c>
      <c r="L9" s="5"/>
    </row>
    <row r="10" spans="1:12" customHeight="1" ht="105" outlineLevel="4">
      <c r="A10" s="1"/>
      <c r="B10" s="1">
        <v>820622</v>
      </c>
      <c r="C10" s="1" t="s">
        <v>37</v>
      </c>
      <c r="D10" s="1" t="s">
        <v>38</v>
      </c>
      <c r="E10" s="2" t="s">
        <v>39</v>
      </c>
      <c r="F10" s="2" t="s">
        <v>40</v>
      </c>
      <c r="G10" s="2">
        <v>7</v>
      </c>
      <c r="H10" s="2" t="s">
        <v>24</v>
      </c>
      <c r="I10" s="1">
        <v>0</v>
      </c>
      <c r="J10" s="3" t="s">
        <v>19</v>
      </c>
      <c r="K10" s="2" t="str">
        <f>J10*2548.00</f>
        <v>0</v>
      </c>
      <c r="L10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2026-10-15T04:10:53+03:00</dcterms:created>
  <dcterms:modified xsi:type="dcterms:W3CDTF">2026-10-15T04:10:53+03:00</dcterms:modified>
  <dc:title>Untitled Spreadsheet</dc:title>
  <dc:description/>
  <dc:subject/>
  <cp:keywords/>
  <cp:category/>
</cp:coreProperties>
</file>