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<sst xmlns="http://schemas.openxmlformats.org/spreadsheetml/2006/main" uniqueCount="72">
  <si>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</si>
  <si>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</si>
  <si>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</si>
  <si>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</si>
  <si>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</si>
  <si>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</si>
  <si>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</si>
  <si>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</si>
  <si>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</si>
  <si>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</si>
  <si>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</si>
  <si>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Краны газовые VIEIR</t>
  </si>
  <si>
    <t>ZAG-110001</t>
  </si>
  <si>
    <t>VRQ210-01</t>
  </si>
  <si>
    <t>Кран газовый VR вн-вн 1/2 бабочка (14/112шт)</t>
  </si>
  <si>
    <t>471.54 руб.</t>
  </si>
  <si>
    <t>&gt;10</t>
  </si>
  <si>
    <t>шт</t>
  </si>
  <si>
    <t>ZAG-110002</t>
  </si>
  <si>
    <t>VRQ210-02</t>
  </si>
  <si>
    <t>Кран газовый VR вн-вн 3/4  бабочка (10/80шт)</t>
  </si>
  <si>
    <t>639.63 руб.</t>
  </si>
  <si>
    <t>ZAG-110003</t>
  </si>
  <si>
    <t>VRQ210-03</t>
  </si>
  <si>
    <t>Кран газовый VR вн-вн 1  бабочка (10/60шт)</t>
  </si>
  <si>
    <t>1 035.30 руб.</t>
  </si>
  <si>
    <t>ZAG-110004</t>
  </si>
  <si>
    <t>VRQ211-01</t>
  </si>
  <si>
    <t>Кран газовый VR вн-нар 1/2  бабочка (14/112шт)</t>
  </si>
  <si>
    <t>447.74 руб.</t>
  </si>
  <si>
    <t>ZAG-110005</t>
  </si>
  <si>
    <t>VRQ211-02</t>
  </si>
  <si>
    <t>Кран газовый VR вн-нар 3/4  бабочка (10/80шт)</t>
  </si>
  <si>
    <t>672.35 руб.</t>
  </si>
  <si>
    <t>ZAG-110006</t>
  </si>
  <si>
    <t>VRQ211-03</t>
  </si>
  <si>
    <t>Кран газовый VR вн-нар 1  бабочка (10/60шт)</t>
  </si>
  <si>
    <t>1 073.98 руб.</t>
  </si>
  <si>
    <t>ZAG-110007</t>
  </si>
  <si>
    <t>VRQ212-01</t>
  </si>
  <si>
    <t>Кран газовый VR вн-вн 1/2 ручка (14/112шт)</t>
  </si>
  <si>
    <t>483.44 руб.</t>
  </si>
  <si>
    <t>ZAG-110008</t>
  </si>
  <si>
    <t>VRQ212-02</t>
  </si>
  <si>
    <t>Кран газовый VR вн-вн 3/4  ручка (10/80шт)</t>
  </si>
  <si>
    <t>657.48 руб.</t>
  </si>
  <si>
    <t>ZAG-110009</t>
  </si>
  <si>
    <t>VRQ212-03</t>
  </si>
  <si>
    <t>Кран газовый VR вн-вн 1  ручка (10/60шт)</t>
  </si>
  <si>
    <t>1 021.91 руб.</t>
  </si>
  <si>
    <t>ZAG-110010</t>
  </si>
  <si>
    <t>VRQ213-01</t>
  </si>
  <si>
    <t>Кран газовый VR вн-нар 1/2  ручка (14/112шт)</t>
  </si>
  <si>
    <t>496.83 руб.</t>
  </si>
  <si>
    <t>ZAG-110011</t>
  </si>
  <si>
    <t>VRQ213-02</t>
  </si>
  <si>
    <t>Кран газовый VR вн-нар 3/4  ручка (10/80шт)</t>
  </si>
  <si>
    <t>687.23 руб.</t>
  </si>
  <si>
    <t>ZAG-110012</t>
  </si>
  <si>
    <t>VRQ213-03</t>
  </si>
  <si>
    <t>Кран газовый VR вн-нар 1  ручка (10/60шт)</t>
  </si>
  <si>
    <t>1 045.71 руб.</t>
  </si>
  <si>
    <t>ZAG-110013</t>
  </si>
  <si>
    <t>VRQ214-01</t>
  </si>
  <si>
    <t>Кран газовый УГЛОВОЙ VIEIR вн-вн 1/2  бабочка (10/120шт)</t>
  </si>
  <si>
    <t>420.96 руб.</t>
  </si>
  <si>
    <t>&gt;25</t>
  </si>
  <si>
    <t>ZAG-110014</t>
  </si>
  <si>
    <t>VRQ214-02</t>
  </si>
  <si>
    <t>Кран газовый УГЛОВОЙ VIEIR вн-нар 1/2  бабочка (10/120шт)</t>
  </si>
  <si>
    <t>407.58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</si>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</sst>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67_ffbc_11e9_810b_003048fd731b_e48cc7c4_2821_11ed_a30f_00259070b4871.jpeg"/><Relationship Id="rId2" Type="http://schemas.openxmlformats.org/officeDocument/2006/relationships/image" Target="../media/4687ac69_ffbc_11e9_810b_003048fd731b_e48cc7c5_2821_11ed_a30f_00259070b4872.jpeg"/><Relationship Id="rId3" Type="http://schemas.openxmlformats.org/officeDocument/2006/relationships/image" Target="../media/4687ac6b_ffbc_11e9_810b_003048fd731b_e48cc7c6_2821_11ed_a30f_00259070b4873.jpeg"/><Relationship Id="rId4" Type="http://schemas.openxmlformats.org/officeDocument/2006/relationships/image" Target="../media/4687ac6d_ffbc_11e9_810b_003048fd731b_e48cc7c7_2821_11ed_a30f_00259070b4874.jpeg"/><Relationship Id="rId5" Type="http://schemas.openxmlformats.org/officeDocument/2006/relationships/image" Target="../media/4687ac6f_ffbc_11e9_810b_003048fd731b_e48cc7c8_2821_11ed_a30f_00259070b4875.jpeg"/><Relationship Id="rId6" Type="http://schemas.openxmlformats.org/officeDocument/2006/relationships/image" Target="../media/4687ac71_ffbc_11e9_810b_003048fd731b_e48cc7c9_2821_11ed_a30f_00259070b4876.jpeg"/><Relationship Id="rId7" Type="http://schemas.openxmlformats.org/officeDocument/2006/relationships/image" Target="../media/4687ac73_ffbc_11e9_810b_003048fd731b_e48cc7ca_2821_11ed_a30f_00259070b4877.jpeg"/><Relationship Id="rId8" Type="http://schemas.openxmlformats.org/officeDocument/2006/relationships/image" Target="../media/4687ac75_ffbc_11e9_810b_003048fd731b_e48cc7cb_2821_11ed_a30f_00259070b4878.jpeg"/><Relationship Id="rId9" Type="http://schemas.openxmlformats.org/officeDocument/2006/relationships/image" Target="../media/4687ac77_ffbc_11e9_810b_003048fd731b_e48cc7cc_2821_11ed_a30f_00259070b4879.jpeg"/><Relationship Id="rId10" Type="http://schemas.openxmlformats.org/officeDocument/2006/relationships/image" Target="../media/4687ac79_ffbc_11e9_810b_003048fd731b_e48cc7cd_2821_11ed_a30f_00259070b48710.jpeg"/><Relationship Id="rId11" Type="http://schemas.openxmlformats.org/officeDocument/2006/relationships/image" Target="../media/4687ac7b_ffbc_11e9_810b_003048fd731b_e48cc7ce_2821_11ed_a30f_00259070b48711.jpeg"/><Relationship Id="rId12" Type="http://schemas.openxmlformats.org/officeDocument/2006/relationships/image" Target="../media/4687ac7d_ffbc_11e9_810b_003048fd731b_e48cc7cf_2821_11ed_a30f_00259070b48712.jpeg"/><Relationship Id="rId13" Type="http://schemas.openxmlformats.org/officeDocument/2006/relationships/image" Target="../media/32cd9608_0918_11eb_81b8_003048fd731b_e48cc7d0_2821_11ed_a30f_00259070b48713.jpeg"/><Relationship Id="rId14" Type="http://schemas.openxmlformats.org/officeDocument/2006/relationships/image" Target="../media/32cd960a_0918_11eb_81b8_003048fd731b_e48cc7d1_2821_11ed_a30f_00259070b487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824514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J4*471.54</f>
        <v>0</v>
      </c>
      <c r="L4" s="5"/>
    </row>
    <row r="5" spans="1:12" customHeight="1" ht="105" outlineLevel="3">
      <c r="A5" s="1"/>
      <c r="B5" s="1">
        <v>824515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J5*639.63</f>
        <v>0</v>
      </c>
      <c r="L5" s="5"/>
    </row>
    <row r="6" spans="1:12" customHeight="1" ht="105" outlineLevel="3">
      <c r="A6" s="1"/>
      <c r="B6" s="1">
        <v>824516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>
        <v>0</v>
      </c>
      <c r="I6" s="1">
        <v>0</v>
      </c>
      <c r="J6" s="3" t="s">
        <v>17</v>
      </c>
      <c r="K6" s="2" t="str">
        <f>J6*1035.30</f>
        <v>0</v>
      </c>
      <c r="L6" s="5"/>
    </row>
    <row r="7" spans="1:12" customHeight="1" ht="105" outlineLevel="3">
      <c r="A7" s="1"/>
      <c r="B7" s="1">
        <v>824517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0</v>
      </c>
      <c r="H7" s="2">
        <v>0</v>
      </c>
      <c r="I7" s="1">
        <v>0</v>
      </c>
      <c r="J7" s="3" t="s">
        <v>17</v>
      </c>
      <c r="K7" s="2" t="str">
        <f>J7*447.74</f>
        <v>0</v>
      </c>
      <c r="L7" s="5"/>
    </row>
    <row r="8" spans="1:12" customHeight="1" ht="105" outlineLevel="3">
      <c r="A8" s="1"/>
      <c r="B8" s="1">
        <v>824518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6</v>
      </c>
      <c r="H8" s="2">
        <v>0</v>
      </c>
      <c r="I8" s="1">
        <v>0</v>
      </c>
      <c r="J8" s="3" t="s">
        <v>17</v>
      </c>
      <c r="K8" s="2" t="str">
        <f>J8*672.35</f>
        <v>0</v>
      </c>
      <c r="L8" s="5"/>
    </row>
    <row r="9" spans="1:12" customHeight="1" ht="105" outlineLevel="3">
      <c r="A9" s="1"/>
      <c r="B9" s="1">
        <v>824519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>
        <v>0</v>
      </c>
      <c r="I9" s="1">
        <v>0</v>
      </c>
      <c r="J9" s="3" t="s">
        <v>17</v>
      </c>
      <c r="K9" s="2" t="str">
        <f>J9*1073.98</f>
        <v>0</v>
      </c>
      <c r="L9" s="5"/>
    </row>
    <row r="10" spans="1:12" customHeight="1" ht="105" outlineLevel="3">
      <c r="A10" s="1"/>
      <c r="B10" s="1">
        <v>824520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>
        <v>0</v>
      </c>
      <c r="I10" s="1">
        <v>0</v>
      </c>
      <c r="J10" s="3" t="s">
        <v>17</v>
      </c>
      <c r="K10" s="2" t="str">
        <f>J10*483.44</f>
        <v>0</v>
      </c>
      <c r="L10" s="5"/>
    </row>
    <row r="11" spans="1:12" customHeight="1" ht="105" outlineLevel="3">
      <c r="A11" s="1"/>
      <c r="B11" s="1">
        <v>824521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>
        <v>0</v>
      </c>
      <c r="I11" s="1">
        <v>0</v>
      </c>
      <c r="J11" s="3" t="s">
        <v>17</v>
      </c>
      <c r="K11" s="2" t="str">
        <f>J11*657.48</f>
        <v>0</v>
      </c>
      <c r="L11" s="5"/>
    </row>
    <row r="12" spans="1:12" customHeight="1" ht="105" outlineLevel="3">
      <c r="A12" s="1"/>
      <c r="B12" s="1">
        <v>824522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17</v>
      </c>
      <c r="K12" s="2" t="str">
        <f>J12*1021.91</f>
        <v>0</v>
      </c>
      <c r="L12" s="5"/>
    </row>
    <row r="13" spans="1:12" customHeight="1" ht="105" outlineLevel="3">
      <c r="A13" s="1"/>
      <c r="B13" s="1">
        <v>824523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17</v>
      </c>
      <c r="K13" s="2" t="str">
        <f>J13*496.83</f>
        <v>0</v>
      </c>
      <c r="L13" s="5"/>
    </row>
    <row r="14" spans="1:12" customHeight="1" ht="105" outlineLevel="3">
      <c r="A14" s="1"/>
      <c r="B14" s="1">
        <v>824524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17</v>
      </c>
      <c r="K14" s="2" t="str">
        <f>J14*687.23</f>
        <v>0</v>
      </c>
      <c r="L14" s="5"/>
    </row>
    <row r="15" spans="1:12" customHeight="1" ht="105" outlineLevel="3">
      <c r="A15" s="1"/>
      <c r="B15" s="1">
        <v>824525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17</v>
      </c>
      <c r="K15" s="2" t="str">
        <f>J15*1045.71</f>
        <v>0</v>
      </c>
      <c r="L15" s="5"/>
    </row>
    <row r="16" spans="1:12" customHeight="1" ht="105" outlineLevel="3">
      <c r="A16" s="1"/>
      <c r="B16" s="1">
        <v>829303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66</v>
      </c>
      <c r="H16" s="2">
        <v>0</v>
      </c>
      <c r="I16" s="1">
        <v>0</v>
      </c>
      <c r="J16" s="3" t="s">
        <v>17</v>
      </c>
      <c r="K16" s="2" t="str">
        <f>J16*420.96</f>
        <v>0</v>
      </c>
      <c r="L16" s="5"/>
    </row>
    <row r="17" spans="1:12" customHeight="1" ht="105" outlineLevel="3">
      <c r="A17" s="1"/>
      <c r="B17" s="1">
        <v>829304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71</v>
      </c>
      <c r="H17" s="2">
        <v>0</v>
      </c>
      <c r="I17" s="1">
        <v>0</v>
      </c>
      <c r="J17" s="3" t="s">
        <v>17</v>
      </c>
      <c r="K17" s="2" t="str">
        <f>J17*407.58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2026-03-05T15:00:51+03:00</dcterms:created>
  <dcterms:modified xsi:type="dcterms:W3CDTF">2026-03-05T15:00:51+03:00</dcterms:modified>
  <dc:title>Untitled Spreadsheet</dc:title>
  <dc:description/>
  <dc:subject/>
  <cp:keywords/>
  <cp:category/>
</cp:coreProperties>
</file>